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d.docs.live.net/167a9e844ff3b1c2/全日本ユース/2025年/"/>
    </mc:Choice>
  </mc:AlternateContent>
  <xr:revisionPtr revIDLastSave="6" documentId="8_{D0BC3BD8-65F7-47C7-ADA0-2261C0421795}" xr6:coauthVersionLast="47" xr6:coauthVersionMax="47" xr10:uidLastSave="{694F93B4-295D-4F88-82BC-DCADCB637159}"/>
  <bookViews>
    <workbookView xWindow="-120" yWindow="-120" windowWidth="29040" windowHeight="15720" xr2:uid="{00000000-000D-0000-FFFF-FFFF00000000}"/>
  </bookViews>
  <sheets>
    <sheet name="申込書" sheetId="1" r:id="rId1"/>
    <sheet name="申込書 (2)" sheetId="2" r:id="rId2"/>
    <sheet name="申込書 (3)"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4" l="1"/>
  <c r="H47" i="4"/>
  <c r="H46" i="4"/>
  <c r="H48" i="2"/>
  <c r="H47" i="2"/>
  <c r="H46" i="2"/>
  <c r="H47" i="1"/>
  <c r="H46" i="1"/>
  <c r="C6" i="4"/>
  <c r="C6" i="2"/>
  <c r="C8" i="4"/>
  <c r="C8" i="2"/>
  <c r="C7" i="4"/>
  <c r="C7" i="2"/>
  <c r="C5" i="4"/>
  <c r="C5" i="2"/>
  <c r="C4" i="4"/>
  <c r="C4" i="2"/>
  <c r="C3" i="4"/>
  <c r="C3" i="2"/>
  <c r="E41" i="4"/>
  <c r="E40" i="4"/>
  <c r="E39" i="4"/>
  <c r="E38" i="4"/>
  <c r="E37" i="4"/>
  <c r="E36" i="4"/>
  <c r="E35" i="4"/>
  <c r="E34" i="4"/>
  <c r="E33" i="4"/>
  <c r="E32" i="4"/>
  <c r="E31" i="4"/>
  <c r="E30" i="4"/>
  <c r="E42" i="4" s="1"/>
  <c r="H51" i="4" s="1"/>
  <c r="H51" i="2"/>
  <c r="E42" i="2"/>
  <c r="E41" i="2"/>
  <c r="E40" i="2"/>
  <c r="E39" i="2"/>
  <c r="E38" i="2"/>
  <c r="E37" i="2"/>
  <c r="E36" i="2"/>
  <c r="E35" i="2"/>
  <c r="E34" i="2"/>
  <c r="E33" i="2"/>
  <c r="E32" i="2"/>
  <c r="E31" i="2"/>
  <c r="E30" i="2"/>
  <c r="H48" i="1" l="1"/>
  <c r="E31" i="1"/>
  <c r="E32" i="1"/>
  <c r="E33" i="1"/>
  <c r="E34" i="1"/>
  <c r="E35" i="1"/>
  <c r="E36" i="1"/>
  <c r="E37" i="1"/>
  <c r="E38" i="1"/>
  <c r="E39" i="1"/>
  <c r="E40" i="1"/>
  <c r="E41" i="1"/>
  <c r="E30" i="1"/>
  <c r="E42" i="1" l="1"/>
  <c r="H51" i="1" s="1"/>
</calcChain>
</file>

<file path=xl/sharedStrings.xml><?xml version="1.0" encoding="utf-8"?>
<sst xmlns="http://schemas.openxmlformats.org/spreadsheetml/2006/main" count="195" uniqueCount="59">
  <si>
    <t>学校名（○○市立なども正確にご記入ください）</t>
    <rPh sb="0" eb="3">
      <t>ガッコウメイ</t>
    </rPh>
    <rPh sb="6" eb="8">
      <t>シリツ</t>
    </rPh>
    <rPh sb="11" eb="13">
      <t>セイカク</t>
    </rPh>
    <rPh sb="15" eb="17">
      <t>キニュウ</t>
    </rPh>
    <phoneticPr fontId="1"/>
  </si>
  <si>
    <t>練習問題種類</t>
    <rPh sb="0" eb="2">
      <t>レンシュウ</t>
    </rPh>
    <rPh sb="2" eb="4">
      <t>モンダイ</t>
    </rPh>
    <rPh sb="4" eb="6">
      <t>シュルイ</t>
    </rPh>
    <phoneticPr fontId="1"/>
  </si>
  <si>
    <t>単価</t>
    <rPh sb="0" eb="2">
      <t>タンカ</t>
    </rPh>
    <phoneticPr fontId="1"/>
  </si>
  <si>
    <t>代金</t>
    <rPh sb="0" eb="2">
      <t>ダイキン</t>
    </rPh>
    <phoneticPr fontId="1"/>
  </si>
  <si>
    <t>ご送金合計</t>
    <rPh sb="1" eb="3">
      <t>ソウキン</t>
    </rPh>
    <rPh sb="3" eb="5">
      <t>ゴウケイ</t>
    </rPh>
    <phoneticPr fontId="1"/>
  </si>
  <si>
    <t>計</t>
    <rPh sb="0" eb="1">
      <t>ケイ</t>
    </rPh>
    <phoneticPr fontId="1"/>
  </si>
  <si>
    <t>合計</t>
    <rPh sb="0" eb="2">
      <t>ゴウケイ</t>
    </rPh>
    <phoneticPr fontId="1"/>
  </si>
  <si>
    <t>※低学年から順にお書きください。</t>
    <rPh sb="1" eb="4">
      <t>テイガクネン</t>
    </rPh>
    <rPh sb="6" eb="7">
      <t>ジュン</t>
    </rPh>
    <rPh sb="9" eb="10">
      <t>カ</t>
    </rPh>
    <phoneticPr fontId="1"/>
  </si>
  <si>
    <t>円</t>
    <rPh sb="0" eb="1">
      <t>エン</t>
    </rPh>
    <phoneticPr fontId="1"/>
  </si>
  <si>
    <t>Ａ（総合　１～10回）</t>
    <rPh sb="2" eb="4">
      <t>ソウゴウ</t>
    </rPh>
    <rPh sb="9" eb="10">
      <t>カイ</t>
    </rPh>
    <phoneticPr fontId="1"/>
  </si>
  <si>
    <t>Ｂ（総合　11～20回）</t>
    <rPh sb="2" eb="4">
      <t>ソウゴウ</t>
    </rPh>
    <rPh sb="10" eb="11">
      <t>カイ</t>
    </rPh>
    <phoneticPr fontId="1"/>
  </si>
  <si>
    <t>Ｃ（総合　21～30回）</t>
    <rPh sb="2" eb="4">
      <t>ソウゴウ</t>
    </rPh>
    <rPh sb="10" eb="11">
      <t>カイ</t>
    </rPh>
    <phoneticPr fontId="1"/>
  </si>
  <si>
    <t>メールアドレス</t>
    <phoneticPr fontId="1"/>
  </si>
  <si>
    <t>購入セット数</t>
    <rPh sb="0" eb="2">
      <t>コウニュウ</t>
    </rPh>
    <rPh sb="5" eb="6">
      <t>スウ</t>
    </rPh>
    <phoneticPr fontId="1"/>
  </si>
  <si>
    <t>申込代表者氏名</t>
    <rPh sb="0" eb="2">
      <t>モウシコミ</t>
    </rPh>
    <rPh sb="2" eb="5">
      <t>ダイヒョウシャ</t>
    </rPh>
    <rPh sb="5" eb="7">
      <t>シメイ</t>
    </rPh>
    <phoneticPr fontId="1"/>
  </si>
  <si>
    <t>Ｇ（種目別１～10回）</t>
    <rPh sb="2" eb="5">
      <t>シュモクベツ</t>
    </rPh>
    <rPh sb="9" eb="10">
      <t>カイ</t>
    </rPh>
    <phoneticPr fontId="1"/>
  </si>
  <si>
    <t>Ｈ（種目別11～20回）</t>
    <rPh sb="2" eb="5">
      <t>シュモクベツ</t>
    </rPh>
    <rPh sb="10" eb="11">
      <t>カイ</t>
    </rPh>
    <phoneticPr fontId="1"/>
  </si>
  <si>
    <t>Ｉ（種目別21～30回）</t>
    <rPh sb="2" eb="5">
      <t>シュモクベツ</t>
    </rPh>
    <rPh sb="10" eb="11">
      <t>カイ</t>
    </rPh>
    <phoneticPr fontId="1"/>
  </si>
  <si>
    <t>Ｊ（総合縮刷　１～10回）</t>
    <rPh sb="2" eb="4">
      <t>ソウゴウ</t>
    </rPh>
    <rPh sb="4" eb="6">
      <t>シュクサツ</t>
    </rPh>
    <rPh sb="11" eb="12">
      <t>カイ</t>
    </rPh>
    <phoneticPr fontId="1"/>
  </si>
  <si>
    <t>Ｋ（総合縮刷　11～20回）</t>
    <rPh sb="2" eb="4">
      <t>ソウゴウ</t>
    </rPh>
    <rPh sb="4" eb="6">
      <t>シュクサツ</t>
    </rPh>
    <rPh sb="12" eb="13">
      <t>カイ</t>
    </rPh>
    <phoneticPr fontId="1"/>
  </si>
  <si>
    <t>Ｌ（総合縮刷　21～30回）</t>
    <rPh sb="2" eb="4">
      <t>ソウゴウ</t>
    </rPh>
    <rPh sb="4" eb="6">
      <t>シュクサツ</t>
    </rPh>
    <rPh sb="12" eb="13">
      <t>カイ</t>
    </rPh>
    <phoneticPr fontId="1"/>
  </si>
  <si>
    <t>Ｄ（総合　31～40回）</t>
    <rPh sb="2" eb="4">
      <t>ソウゴウ</t>
    </rPh>
    <rPh sb="10" eb="11">
      <t>カイ</t>
    </rPh>
    <phoneticPr fontId="1"/>
  </si>
  <si>
    <t>Ｅ（総合　41～50回）</t>
    <rPh sb="2" eb="4">
      <t>ソウゴウ</t>
    </rPh>
    <rPh sb="10" eb="11">
      <t>カイ</t>
    </rPh>
    <phoneticPr fontId="1"/>
  </si>
  <si>
    <t>Ｆ（総合　51～60回）</t>
    <rPh sb="2" eb="4">
      <t>ソウゴウ</t>
    </rPh>
    <rPh sb="10" eb="11">
      <t>カイ</t>
    </rPh>
    <phoneticPr fontId="1"/>
  </si>
  <si>
    <t>参加者　姓</t>
    <rPh sb="0" eb="3">
      <t>サンカシャ</t>
    </rPh>
    <rPh sb="4" eb="5">
      <t>セイ</t>
    </rPh>
    <phoneticPr fontId="1"/>
  </si>
  <si>
    <t>参加者　名</t>
    <rPh sb="0" eb="3">
      <t>サンカシャ</t>
    </rPh>
    <rPh sb="4" eb="5">
      <t>メイ</t>
    </rPh>
    <phoneticPr fontId="1"/>
  </si>
  <si>
    <t>姓　ふりがな</t>
    <rPh sb="0" eb="1">
      <t>セイ</t>
    </rPh>
    <phoneticPr fontId="1"/>
  </si>
  <si>
    <t>名　ふりがな</t>
    <rPh sb="0" eb="1">
      <t>メイ</t>
    </rPh>
    <phoneticPr fontId="1"/>
  </si>
  <si>
    <t>参加部門（１０・１２・１５の別）</t>
    <rPh sb="0" eb="2">
      <t>サンカ</t>
    </rPh>
    <rPh sb="2" eb="4">
      <t>ブモン</t>
    </rPh>
    <rPh sb="14" eb="15">
      <t>ベツ</t>
    </rPh>
    <phoneticPr fontId="1"/>
  </si>
  <si>
    <r>
      <t>※表記不能の字は「</t>
    </r>
    <r>
      <rPr>
        <sz val="9"/>
        <color indexed="10"/>
        <rFont val="ＭＳ Ｐゴシック"/>
        <family val="3"/>
        <charset val="128"/>
      </rPr>
      <t>赤字</t>
    </r>
    <r>
      <rPr>
        <sz val="9"/>
        <color indexed="8"/>
        <rFont val="ＭＳ Ｐゴシック"/>
        <family val="3"/>
        <charset val="128"/>
      </rPr>
      <t>」で似た漢字にして頂き、Ｎ列の備考欄に正しい文字を説明して下さい。</t>
    </r>
    <rPh sb="1" eb="3">
      <t>ヒョウキ</t>
    </rPh>
    <rPh sb="3" eb="5">
      <t>フノウ</t>
    </rPh>
    <rPh sb="6" eb="7">
      <t>ジ</t>
    </rPh>
    <rPh sb="9" eb="11">
      <t>アカジ</t>
    </rPh>
    <rPh sb="13" eb="14">
      <t>ニ</t>
    </rPh>
    <rPh sb="15" eb="17">
      <t>カンジ</t>
    </rPh>
    <rPh sb="20" eb="21">
      <t>イタダ</t>
    </rPh>
    <rPh sb="24" eb="25">
      <t>レツ</t>
    </rPh>
    <rPh sb="26" eb="29">
      <t>ビコウラン</t>
    </rPh>
    <rPh sb="30" eb="31">
      <t>タダ</t>
    </rPh>
    <rPh sb="33" eb="35">
      <t>モジ</t>
    </rPh>
    <rPh sb="36" eb="38">
      <t>セツメイ</t>
    </rPh>
    <rPh sb="40" eb="41">
      <t>クダ</t>
    </rPh>
    <phoneticPr fontId="1"/>
  </si>
  <si>
    <t>備考</t>
    <rPh sb="0" eb="2">
      <t>ビコウ</t>
    </rPh>
    <phoneticPr fontId="1"/>
  </si>
  <si>
    <t>名</t>
    <rPh sb="0" eb="1">
      <t>メイ</t>
    </rPh>
    <phoneticPr fontId="1"/>
  </si>
  <si>
    <t>※ふりがなは「全角ひらがな」でお書き下さい。</t>
    <rPh sb="7" eb="9">
      <t>ゼンカク</t>
    </rPh>
    <rPh sb="16" eb="17">
      <t>カ</t>
    </rPh>
    <rPh sb="18" eb="19">
      <t>クダ</t>
    </rPh>
    <phoneticPr fontId="1"/>
  </si>
  <si>
    <t>※学校名は正式名称をお書きください。</t>
    <rPh sb="1" eb="4">
      <t>ガッコウメイ</t>
    </rPh>
    <rPh sb="5" eb="7">
      <t>セイシキ</t>
    </rPh>
    <rPh sb="7" eb="9">
      <t>メイショウ</t>
    </rPh>
    <rPh sb="11" eb="12">
      <t>カ</t>
    </rPh>
    <phoneticPr fontId="1"/>
  </si>
  <si>
    <t>学年（幼・小・中・高の別と学年）</t>
    <rPh sb="0" eb="2">
      <t>ガクネン</t>
    </rPh>
    <rPh sb="3" eb="4">
      <t>ヨウ</t>
    </rPh>
    <rPh sb="5" eb="6">
      <t>ショウ</t>
    </rPh>
    <rPh sb="7" eb="8">
      <t>チュウ</t>
    </rPh>
    <rPh sb="9" eb="10">
      <t>コウ</t>
    </rPh>
    <rPh sb="11" eb="12">
      <t>ベツ</t>
    </rPh>
    <rPh sb="13" eb="15">
      <t>ガクネン</t>
    </rPh>
    <phoneticPr fontId="1"/>
  </si>
  <si>
    <t>※学校名は新年度からのものをお書きください。未定の場合は「未定」とお書きください。</t>
    <rPh sb="1" eb="4">
      <t>ガッコウメイ</t>
    </rPh>
    <rPh sb="5" eb="8">
      <t>シンネンド</t>
    </rPh>
    <rPh sb="15" eb="16">
      <t>カ</t>
    </rPh>
    <rPh sb="22" eb="24">
      <t>ミテイ</t>
    </rPh>
    <rPh sb="25" eb="27">
      <t>バアイ</t>
    </rPh>
    <rPh sb="29" eb="31">
      <t>ミテイ</t>
    </rPh>
    <rPh sb="34" eb="35">
      <t>カ</t>
    </rPh>
    <phoneticPr fontId="1"/>
  </si>
  <si>
    <t>※すべて「左詰め」で入力して下さい。</t>
    <rPh sb="5" eb="7">
      <t>ヒダリヅメ</t>
    </rPh>
    <rPh sb="10" eb="12">
      <t>ニュウリョク</t>
    </rPh>
    <rPh sb="14" eb="15">
      <t>クダ</t>
    </rPh>
    <phoneticPr fontId="1"/>
  </si>
  <si>
    <t>大会協力金１口５０００円</t>
    <rPh sb="0" eb="2">
      <t>タイカイ</t>
    </rPh>
    <rPh sb="2" eb="5">
      <t>キョウリョクキン</t>
    </rPh>
    <rPh sb="6" eb="7">
      <t>クチ</t>
    </rPh>
    <rPh sb="11" eb="12">
      <t>エン</t>
    </rPh>
    <phoneticPr fontId="1"/>
  </si>
  <si>
    <t>口</t>
    <rPh sb="0" eb="1">
      <t>クチ</t>
    </rPh>
    <phoneticPr fontId="1"/>
  </si>
  <si>
    <t>当日お手伝いいただける方はお名前をお書き下さい</t>
    <rPh sb="0" eb="2">
      <t>トウジツ</t>
    </rPh>
    <rPh sb="3" eb="5">
      <t>テツダ</t>
    </rPh>
    <rPh sb="11" eb="12">
      <t>カタ</t>
    </rPh>
    <rPh sb="14" eb="16">
      <t>ナマエ</t>
    </rPh>
    <rPh sb="18" eb="19">
      <t>カ</t>
    </rPh>
    <rPh sb="20" eb="21">
      <t>クダ</t>
    </rPh>
    <phoneticPr fontId="1"/>
  </si>
  <si>
    <t>※Ａ～Ｉは送料着払い。Ｊ・Ｋ・Ｌはメール送信。</t>
    <rPh sb="20" eb="22">
      <t>ソウシン</t>
    </rPh>
    <phoneticPr fontId="1"/>
  </si>
  <si>
    <t>会場参加人数</t>
    <rPh sb="0" eb="2">
      <t>カイジョウ</t>
    </rPh>
    <rPh sb="2" eb="4">
      <t>サンカ</t>
    </rPh>
    <rPh sb="4" eb="6">
      <t>ニンズウ</t>
    </rPh>
    <phoneticPr fontId="1"/>
  </si>
  <si>
    <t>通信参加人数</t>
    <rPh sb="0" eb="2">
      <t>ツウシン</t>
    </rPh>
    <rPh sb="2" eb="4">
      <t>サンカ</t>
    </rPh>
    <rPh sb="4" eb="6">
      <t>ニンズウ</t>
    </rPh>
    <phoneticPr fontId="1"/>
  </si>
  <si>
    <t>※大会直前に会場参加から通信制に切り替えた場合､差額の５００円は返金できかねますことをあらかじめご承知おきくださいますようお願いいたします。</t>
    <rPh sb="1" eb="3">
      <t>タイカイ</t>
    </rPh>
    <rPh sb="3" eb="5">
      <t>チョクゼン</t>
    </rPh>
    <rPh sb="6" eb="8">
      <t>カイジョウ</t>
    </rPh>
    <rPh sb="8" eb="10">
      <t>サンカ</t>
    </rPh>
    <rPh sb="12" eb="15">
      <t>ツウシンセイ</t>
    </rPh>
    <rPh sb="16" eb="17">
      <t>キ</t>
    </rPh>
    <rPh sb="18" eb="19">
      <t>カ</t>
    </rPh>
    <rPh sb="21" eb="23">
      <t>バアイ</t>
    </rPh>
    <rPh sb="24" eb="26">
      <t>サガク</t>
    </rPh>
    <rPh sb="30" eb="31">
      <t>エン</t>
    </rPh>
    <rPh sb="32" eb="34">
      <t>ヘンキン</t>
    </rPh>
    <rPh sb="49" eb="51">
      <t>ショウチ</t>
    </rPh>
    <rPh sb="62" eb="63">
      <t>ネガ</t>
    </rPh>
    <phoneticPr fontId="1"/>
  </si>
  <si>
    <t>※会場（Ａ）、通信（Ｂ）を選択して下さい。</t>
    <rPh sb="1" eb="3">
      <t>カイジョウ</t>
    </rPh>
    <rPh sb="7" eb="9">
      <t>ツウシン</t>
    </rPh>
    <rPh sb="13" eb="15">
      <t>センタク</t>
    </rPh>
    <rPh sb="17" eb="18">
      <t>クダ</t>
    </rPh>
    <phoneticPr fontId="1"/>
  </si>
  <si>
    <t>参加方式
会場（Ａ）
通信（Ｂ）</t>
    <rPh sb="0" eb="2">
      <t>サンカ</t>
    </rPh>
    <rPh sb="2" eb="4">
      <t>ホウシキ</t>
    </rPh>
    <rPh sb="5" eb="7">
      <t>カイジョウ</t>
    </rPh>
    <rPh sb="11" eb="13">
      <t>ツウシン</t>
    </rPh>
    <phoneticPr fontId="1"/>
  </si>
  <si>
    <t>11名以上になる場合は申込書２、申込書３に記入して下さい。</t>
    <rPh sb="2" eb="3">
      <t>メイ</t>
    </rPh>
    <rPh sb="3" eb="5">
      <t>イジョウ</t>
    </rPh>
    <rPh sb="8" eb="10">
      <t>バアイ</t>
    </rPh>
    <rPh sb="11" eb="14">
      <t>モウシコミショ</t>
    </rPh>
    <rPh sb="16" eb="19">
      <t>モウシコミショ</t>
    </rPh>
    <rPh sb="21" eb="23">
      <t>キニュウ</t>
    </rPh>
    <rPh sb="25" eb="26">
      <t>クダ</t>
    </rPh>
    <phoneticPr fontId="1"/>
  </si>
  <si>
    <t>郵便番号</t>
    <rPh sb="0" eb="2">
      <t>ユウビン</t>
    </rPh>
    <rPh sb="2" eb="4">
      <t>バンゴウ</t>
    </rPh>
    <phoneticPr fontId="1"/>
  </si>
  <si>
    <t>住所</t>
    <rPh sb="0" eb="2">
      <t>ジュウショ</t>
    </rPh>
    <phoneticPr fontId="1"/>
  </si>
  <si>
    <t>電話番号</t>
    <rPh sb="0" eb="2">
      <t>デンワ</t>
    </rPh>
    <rPh sb="2" eb="4">
      <t>バンゴウ</t>
    </rPh>
    <phoneticPr fontId="1"/>
  </si>
  <si>
    <t>珠算教室名</t>
    <rPh sb="0" eb="2">
      <t>シュザン</t>
    </rPh>
    <rPh sb="2" eb="4">
      <t>キョウシツ</t>
    </rPh>
    <rPh sb="4" eb="5">
      <t>メイ</t>
    </rPh>
    <phoneticPr fontId="1"/>
  </si>
  <si>
    <t>半角で「123-4567」と入力してください。</t>
    <rPh sb="0" eb="2">
      <t>ハンカク</t>
    </rPh>
    <rPh sb="14" eb="16">
      <t>ニュウリョク</t>
    </rPh>
    <phoneticPr fontId="1"/>
  </si>
  <si>
    <t>黄色部分に入力してください。右にはみ出してもかまいません。</t>
    <rPh sb="0" eb="2">
      <t>キイロ</t>
    </rPh>
    <rPh sb="2" eb="4">
      <t>ブブン</t>
    </rPh>
    <rPh sb="5" eb="7">
      <t>ニュウリョク</t>
    </rPh>
    <rPh sb="14" eb="15">
      <t>ミギ</t>
    </rPh>
    <rPh sb="18" eb="19">
      <t>ダ</t>
    </rPh>
    <phoneticPr fontId="1"/>
  </si>
  <si>
    <t>半角で「090-1234-5678」と入力してください。</t>
    <rPh sb="0" eb="2">
      <t>ハンカク</t>
    </rPh>
    <rPh sb="19" eb="21">
      <t>ニュウリョク</t>
    </rPh>
    <phoneticPr fontId="1"/>
  </si>
  <si>
    <t>※通信参加選手の送金額は1人３３００円となります。５００円は問題印刷費や送料に充てて下さい。</t>
    <rPh sb="1" eb="3">
      <t>ツウシン</t>
    </rPh>
    <rPh sb="3" eb="5">
      <t>サンカ</t>
    </rPh>
    <rPh sb="5" eb="7">
      <t>センシュ</t>
    </rPh>
    <rPh sb="8" eb="11">
      <t>ソウキンガク</t>
    </rPh>
    <rPh sb="12" eb="14">
      <t>ヒトリ</t>
    </rPh>
    <rPh sb="18" eb="19">
      <t>エン</t>
    </rPh>
    <rPh sb="28" eb="29">
      <t>エン</t>
    </rPh>
    <rPh sb="30" eb="32">
      <t>モンダイ</t>
    </rPh>
    <rPh sb="32" eb="35">
      <t>インサツヒ</t>
    </rPh>
    <rPh sb="36" eb="38">
      <t>ソウリョウ</t>
    </rPh>
    <rPh sb="39" eb="40">
      <t>ア</t>
    </rPh>
    <rPh sb="42" eb="43">
      <t>クダ</t>
    </rPh>
    <phoneticPr fontId="1"/>
  </si>
  <si>
    <t>２０２５年度　全日本ユース珠算選手権大会　参加申込書</t>
    <rPh sb="4" eb="5">
      <t>ネン</t>
    </rPh>
    <rPh sb="5" eb="6">
      <t>ド</t>
    </rPh>
    <rPh sb="7" eb="10">
      <t>ゼンニホン</t>
    </rPh>
    <rPh sb="13" eb="15">
      <t>シュザン</t>
    </rPh>
    <rPh sb="15" eb="18">
      <t>センシュケン</t>
    </rPh>
    <rPh sb="18" eb="20">
      <t>タイカイ</t>
    </rPh>
    <rPh sb="21" eb="23">
      <t>サンカ</t>
    </rPh>
    <rPh sb="23" eb="26">
      <t>モウシコミショ</t>
    </rPh>
    <phoneticPr fontId="1"/>
  </si>
  <si>
    <t>※参加部門は小５以下が「１０」、小６と中１が「１２」、中２・中３・高１が「１５」です。２０２５年度の学年をお書き下さい。</t>
    <rPh sb="1" eb="3">
      <t>サンカ</t>
    </rPh>
    <rPh sb="3" eb="5">
      <t>ブモン</t>
    </rPh>
    <rPh sb="6" eb="7">
      <t>ショウ</t>
    </rPh>
    <rPh sb="8" eb="10">
      <t>イカ</t>
    </rPh>
    <rPh sb="16" eb="17">
      <t>ショウ</t>
    </rPh>
    <rPh sb="19" eb="20">
      <t>ナカ</t>
    </rPh>
    <rPh sb="27" eb="28">
      <t>ナカ</t>
    </rPh>
    <rPh sb="30" eb="31">
      <t>ナカ</t>
    </rPh>
    <rPh sb="33" eb="34">
      <t>コウ</t>
    </rPh>
    <rPh sb="47" eb="49">
      <t>ネンド</t>
    </rPh>
    <rPh sb="50" eb="52">
      <t>ガクネン</t>
    </rPh>
    <rPh sb="54" eb="55">
      <t>カ</t>
    </rPh>
    <rPh sb="56" eb="57">
      <t>クダ</t>
    </rPh>
    <phoneticPr fontId="1"/>
  </si>
  <si>
    <t>参加料１人４０００円（会場参加）</t>
    <rPh sb="0" eb="2">
      <t>サンカ</t>
    </rPh>
    <rPh sb="2" eb="3">
      <t>リョウ</t>
    </rPh>
    <rPh sb="4" eb="5">
      <t>ヒト</t>
    </rPh>
    <rPh sb="9" eb="10">
      <t>エン</t>
    </rPh>
    <rPh sb="11" eb="13">
      <t>カイジョウ</t>
    </rPh>
    <rPh sb="13" eb="15">
      <t>サンカ</t>
    </rPh>
    <phoneticPr fontId="1"/>
  </si>
  <si>
    <t>送金額１人３５００円（通信参加）</t>
    <rPh sb="0" eb="3">
      <t>ソウキンガク</t>
    </rPh>
    <rPh sb="3" eb="5">
      <t>ヒトリ</t>
    </rPh>
    <rPh sb="9" eb="10">
      <t>エン</t>
    </rPh>
    <rPh sb="11" eb="13">
      <t>ツウシン</t>
    </rPh>
    <rPh sb="13" eb="15">
      <t>サンカ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</si>
</sst>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9"/>
      <color indexed="8"/>
      <name val="ＭＳ Ｐゴシック"/>
      <family val="3"/>
      <charset val="128"/>
    </font>
    <font>
      <sz val="10"/>
      <color indexed="8"/>
      <name val="ＭＳ Ｐゴシック"/>
      <family val="3"/>
      <charset val="128"/>
    </font>
    <font>
      <sz val="9"/>
      <color indexed="8"/>
      <name val="ＭＳ ゴシック"/>
      <family val="3"/>
      <charset val="128"/>
    </font>
    <font>
      <sz val="12"/>
      <color indexed="8"/>
      <name val="ＤＦ特太ゴシック体"/>
      <family val="3"/>
      <charset val="128"/>
    </font>
    <font>
      <sz val="9"/>
      <color indexed="10"/>
      <name val="ＭＳ Ｐゴシック"/>
      <family val="3"/>
      <charset val="128"/>
    </font>
    <font>
      <sz val="20"/>
      <color indexed="8"/>
      <name val="ＭＳ Ｐゴシック"/>
      <family val="3"/>
      <charset val="128"/>
    </font>
    <font>
      <sz val="24"/>
      <color theme="1"/>
      <name val="ＭＳ Ｐゴシック"/>
      <family val="3"/>
      <charset val="128"/>
      <scheme val="minor"/>
    </font>
    <font>
      <sz val="20"/>
      <color rgb="FFFF0000"/>
      <name val="ＭＳ Ｐゴシック"/>
      <family val="3"/>
      <charset val="128"/>
    </font>
    <font>
      <sz val="11"/>
      <color rgb="FFFF0000"/>
      <name val="ＭＳ Ｐゴシック"/>
      <family val="3"/>
      <charset val="128"/>
    </font>
    <font>
      <sz val="10"/>
      <color rgb="FFFF0000"/>
      <name val="ＭＳ Ｐゴシック"/>
      <family val="3"/>
      <charset val="128"/>
    </font>
    <font>
      <sz val="12"/>
      <color indexed="8"/>
      <name val="ＭＳ Ｐゴシック"/>
      <family val="3"/>
      <charset val="128"/>
    </font>
    <font>
      <sz val="11"/>
      <color theme="1"/>
      <name val="ＭＳ Ｐゴシック"/>
      <family val="3"/>
      <charset val="128"/>
    </font>
    <font>
      <sz val="20"/>
      <color indexed="8"/>
      <name val="ＭＳ Ｐ明朝"/>
      <family val="1"/>
      <charset val="128"/>
    </font>
    <font>
      <sz val="14"/>
      <color indexed="8"/>
      <name val="ＭＳ Ｐゴシック"/>
      <family val="3"/>
      <charset val="128"/>
    </font>
    <font>
      <sz val="6"/>
      <name val="ＭＳ Ｐゴシック"/>
      <family val="3"/>
      <charset val="128"/>
      <scheme val="minor"/>
    </font>
    <font>
      <u/>
      <sz val="11"/>
      <color theme="10"/>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18" fillId="0" borderId="0" applyNumberFormat="0" applyFill="0" applyBorder="0" applyAlignment="0" applyProtection="0">
      <alignment vertical="center"/>
    </xf>
  </cellStyleXfs>
  <cellXfs count="64">
    <xf numFmtId="0" fontId="0" fillId="0" borderId="0" xfId="0">
      <alignment vertical="center"/>
    </xf>
    <xf numFmtId="0" fontId="4" fillId="0" borderId="1" xfId="0" applyFont="1" applyBorder="1" applyAlignment="1">
      <alignment horizontal="center" vertical="center" shrinkToFit="1"/>
    </xf>
    <xf numFmtId="0" fontId="3" fillId="0" borderId="0" xfId="0" applyFont="1">
      <alignment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center"/>
    </xf>
    <xf numFmtId="0" fontId="6" fillId="0" borderId="0" xfId="0" applyFont="1">
      <alignment vertical="center"/>
    </xf>
    <xf numFmtId="0" fontId="6" fillId="0" borderId="0" xfId="0" applyFont="1" applyAlignment="1">
      <alignment horizontal="right" vertic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2" borderId="2" xfId="0" applyFont="1" applyFill="1" applyBorder="1">
      <alignment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lignment vertical="center"/>
    </xf>
    <xf numFmtId="0" fontId="3" fillId="2" borderId="3" xfId="0" applyFont="1" applyFill="1" applyBorder="1">
      <alignment vertical="center"/>
    </xf>
    <xf numFmtId="0" fontId="3" fillId="2" borderId="3" xfId="0" applyFont="1" applyFill="1" applyBorder="1" applyAlignment="1">
      <alignment horizontal="center" vertical="center"/>
    </xf>
    <xf numFmtId="0" fontId="3" fillId="2" borderId="1" xfId="0" applyFont="1" applyFill="1" applyBorder="1" applyAlignment="1">
      <alignment horizontal="center" vertical="center" shrinkToFit="1"/>
    </xf>
    <xf numFmtId="0" fontId="5" fillId="0" borderId="0" xfId="0" applyFont="1" applyAlignment="1">
      <alignment horizontal="center" vertical="center"/>
    </xf>
    <xf numFmtId="0" fontId="3" fillId="0" borderId="0" xfId="0" applyFont="1" applyAlignment="1">
      <alignment vertical="center" wrapText="1"/>
    </xf>
    <xf numFmtId="0" fontId="3" fillId="0" borderId="1" xfId="0" applyFont="1" applyBorder="1" applyAlignment="1">
      <alignment horizontal="center" vertical="center" shrinkToFit="1"/>
    </xf>
    <xf numFmtId="38" fontId="8" fillId="0" borderId="5" xfId="1" applyFont="1" applyBorder="1" applyAlignment="1">
      <alignment horizontal="right" vertical="center"/>
    </xf>
    <xf numFmtId="0" fontId="6" fillId="0" borderId="6" xfId="0" applyFont="1" applyBorder="1" applyAlignment="1">
      <alignment horizontal="center" vertical="center"/>
    </xf>
    <xf numFmtId="38" fontId="9" fillId="0" borderId="7" xfId="0" applyNumberFormat="1" applyFont="1" applyBorder="1">
      <alignment vertical="center"/>
    </xf>
    <xf numFmtId="0" fontId="4" fillId="0" borderId="0" xfId="0" applyFont="1" applyAlignment="1">
      <alignment vertical="center" shrinkToFit="1"/>
    </xf>
    <xf numFmtId="0" fontId="10" fillId="0" borderId="0" xfId="0" applyFont="1">
      <alignment vertical="center"/>
    </xf>
    <xf numFmtId="0" fontId="3" fillId="2" borderId="8" xfId="0" applyFont="1" applyFill="1" applyBorder="1" applyAlignment="1">
      <alignment horizontal="center" vertical="center"/>
    </xf>
    <xf numFmtId="0" fontId="4" fillId="0" borderId="1" xfId="0" applyFont="1" applyBorder="1" applyAlignment="1">
      <alignment vertical="center" shrinkToFit="1"/>
    </xf>
    <xf numFmtId="0" fontId="3" fillId="2" borderId="11" xfId="0" applyFont="1" applyFill="1" applyBorder="1" applyAlignment="1">
      <alignment horizontal="center" vertical="center"/>
    </xf>
    <xf numFmtId="0" fontId="3" fillId="2" borderId="12" xfId="0" applyFont="1" applyFill="1" applyBorder="1">
      <alignment vertical="center"/>
    </xf>
    <xf numFmtId="0" fontId="3" fillId="2" borderId="9" xfId="0" applyFont="1" applyFill="1" applyBorder="1">
      <alignment vertical="center"/>
    </xf>
    <xf numFmtId="0" fontId="3" fillId="2" borderId="13" xfId="0" applyFont="1" applyFill="1" applyBorder="1">
      <alignment vertical="center"/>
    </xf>
    <xf numFmtId="0" fontId="3" fillId="0" borderId="9" xfId="0" applyFont="1" applyBorder="1" applyAlignment="1">
      <alignment horizontal="centerContinuous" vertical="center"/>
    </xf>
    <xf numFmtId="0" fontId="3" fillId="0" borderId="8" xfId="0" applyFont="1" applyBorder="1" applyAlignment="1">
      <alignment horizontal="centerContinuous" vertical="center"/>
    </xf>
    <xf numFmtId="0" fontId="3" fillId="0" borderId="1" xfId="0" applyFont="1" applyBorder="1" applyAlignment="1">
      <alignment horizontal="center" vertical="center" wrapText="1"/>
    </xf>
    <xf numFmtId="0" fontId="11" fillId="0" borderId="0" xfId="0" applyFont="1">
      <alignment vertical="center"/>
    </xf>
    <xf numFmtId="0" fontId="12"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14" fillId="0" borderId="0" xfId="0" applyFont="1">
      <alignment vertical="center"/>
    </xf>
    <xf numFmtId="0" fontId="13" fillId="0" borderId="0" xfId="0" applyFont="1">
      <alignment vertical="center"/>
    </xf>
    <xf numFmtId="0" fontId="14" fillId="2" borderId="1" xfId="0" applyFont="1" applyFill="1" applyBorder="1">
      <alignment vertical="center"/>
    </xf>
    <xf numFmtId="0" fontId="16" fillId="0" borderId="0" xfId="0" applyFont="1">
      <alignmen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2" borderId="9" xfId="0" applyFill="1" applyBorder="1">
      <alignment vertical="center"/>
    </xf>
    <xf numFmtId="0" fontId="0" fillId="0" borderId="10" xfId="0" applyBorder="1">
      <alignment vertical="center"/>
    </xf>
    <xf numFmtId="0" fontId="0" fillId="0" borderId="8" xfId="0" applyBorder="1">
      <alignment vertical="center"/>
    </xf>
    <xf numFmtId="0" fontId="0" fillId="0" borderId="10" xfId="0" applyBorder="1" applyAlignment="1">
      <alignment horizontal="center" vertical="center"/>
    </xf>
    <xf numFmtId="0" fontId="18" fillId="2" borderId="9" xfId="2" applyFill="1" applyBorder="1" applyAlignment="1">
      <alignment horizontal="left" vertical="center"/>
    </xf>
    <xf numFmtId="49" fontId="0" fillId="2" borderId="9" xfId="0" applyNumberFormat="1" applyFill="1" applyBorder="1">
      <alignment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13" fillId="0" borderId="0" xfId="0" applyFont="1" applyAlignment="1">
      <alignment horizontal="center" vertical="center"/>
    </xf>
    <xf numFmtId="0" fontId="5" fillId="0" borderId="1"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8" xfId="0" applyFont="1" applyFill="1" applyBorder="1" applyAlignment="1">
      <alignment horizontal="center" vertical="center"/>
    </xf>
    <xf numFmtId="0" fontId="15" fillId="0" borderId="0" xfId="0" applyFont="1" applyAlignment="1">
      <alignment horizontal="center" vertical="center"/>
    </xf>
    <xf numFmtId="0" fontId="4" fillId="0" borderId="1" xfId="0" applyFont="1" applyBorder="1" applyAlignment="1">
      <alignment horizontal="center" vertical="center" shrinkToFit="1"/>
    </xf>
  </cellXfs>
  <cellStyles count="3">
    <cellStyle name="ハイパーリンク" xfId="2" builtinId="8"/>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5"/>
  <sheetViews>
    <sheetView tabSelected="1" topLeftCell="A29" workbookViewId="0">
      <selection activeCell="A46" sqref="A46:XFD48"/>
    </sheetView>
  </sheetViews>
  <sheetFormatPr defaultRowHeight="13.5" x14ac:dyDescent="0.15"/>
  <cols>
    <col min="1" max="1" width="12" customWidth="1"/>
    <col min="2" max="2" width="11.25" customWidth="1"/>
    <col min="3" max="3" width="11.625" customWidth="1"/>
    <col min="4" max="5" width="17.25" customWidth="1"/>
    <col min="6" max="6" width="9.625" customWidth="1"/>
    <col min="7" max="7" width="20.5" bestFit="1" customWidth="1"/>
    <col min="8" max="8" width="31" customWidth="1"/>
    <col min="12" max="12" width="2.875" customWidth="1"/>
    <col min="13" max="13" width="5.25" customWidth="1"/>
    <col min="14" max="14" width="25" customWidth="1"/>
  </cols>
  <sheetData>
    <row r="1" spans="1:14" ht="22.5" customHeight="1" x14ac:dyDescent="0.15">
      <c r="A1" s="62" t="s">
        <v>55</v>
      </c>
      <c r="B1" s="62"/>
      <c r="C1" s="62"/>
      <c r="D1" s="62"/>
      <c r="E1" s="62"/>
      <c r="F1" s="62"/>
      <c r="G1" s="62"/>
      <c r="H1" s="62"/>
      <c r="I1" s="62"/>
      <c r="J1" s="62"/>
      <c r="K1" s="62"/>
      <c r="L1" s="62"/>
      <c r="M1" s="62"/>
    </row>
    <row r="2" spans="1:14" ht="6.75" customHeight="1" x14ac:dyDescent="0.15"/>
    <row r="3" spans="1:14" ht="27.75" customHeight="1" x14ac:dyDescent="0.15">
      <c r="A3" s="57" t="s">
        <v>14</v>
      </c>
      <c r="B3" s="58"/>
      <c r="C3" s="44"/>
      <c r="D3" s="45"/>
      <c r="E3" s="45"/>
      <c r="F3" s="46"/>
      <c r="G3" t="s">
        <v>52</v>
      </c>
    </row>
    <row r="4" spans="1:14" ht="27.75" customHeight="1" x14ac:dyDescent="0.15">
      <c r="A4" s="57" t="s">
        <v>47</v>
      </c>
      <c r="B4" s="58"/>
      <c r="C4" s="44"/>
      <c r="D4" s="45"/>
      <c r="E4" s="45"/>
      <c r="F4" s="46"/>
      <c r="G4" t="s">
        <v>51</v>
      </c>
    </row>
    <row r="5" spans="1:14" ht="27.75" customHeight="1" x14ac:dyDescent="0.15">
      <c r="A5" s="57" t="s">
        <v>48</v>
      </c>
      <c r="B5" s="58"/>
      <c r="C5" s="44"/>
      <c r="D5" s="45"/>
      <c r="E5" s="45"/>
      <c r="F5" s="46"/>
      <c r="G5" t="s">
        <v>52</v>
      </c>
    </row>
    <row r="6" spans="1:14" ht="27.75" customHeight="1" x14ac:dyDescent="0.15">
      <c r="A6" s="57" t="s">
        <v>49</v>
      </c>
      <c r="B6" s="58"/>
      <c r="C6" s="49"/>
      <c r="D6" s="47"/>
      <c r="E6" s="47"/>
      <c r="F6" s="43"/>
      <c r="G6" t="s">
        <v>53</v>
      </c>
    </row>
    <row r="7" spans="1:14" ht="27.75" customHeight="1" x14ac:dyDescent="0.15">
      <c r="A7" s="57" t="s">
        <v>50</v>
      </c>
      <c r="B7" s="58"/>
      <c r="C7" s="44"/>
      <c r="D7" s="47"/>
      <c r="E7" s="47"/>
      <c r="F7" s="43"/>
      <c r="G7" t="s">
        <v>52</v>
      </c>
    </row>
    <row r="8" spans="1:14" ht="27.75" customHeight="1" x14ac:dyDescent="0.15">
      <c r="A8" s="57" t="s">
        <v>12</v>
      </c>
      <c r="B8" s="58"/>
      <c r="C8" s="48"/>
      <c r="D8" s="47"/>
      <c r="E8" s="47"/>
      <c r="F8" s="43"/>
      <c r="G8" t="s">
        <v>52</v>
      </c>
    </row>
    <row r="9" spans="1:14" ht="27.75" customHeight="1" x14ac:dyDescent="0.15">
      <c r="A9" s="24" t="s">
        <v>56</v>
      </c>
    </row>
    <row r="10" spans="1:14" ht="24" customHeight="1" x14ac:dyDescent="0.15">
      <c r="A10" s="41" t="s">
        <v>44</v>
      </c>
      <c r="E10" t="s">
        <v>36</v>
      </c>
    </row>
    <row r="11" spans="1:14" ht="15" customHeight="1" x14ac:dyDescent="0.15">
      <c r="A11" s="2" t="s">
        <v>35</v>
      </c>
    </row>
    <row r="12" spans="1:14" ht="15" customHeight="1" x14ac:dyDescent="0.15">
      <c r="A12" s="2" t="s">
        <v>33</v>
      </c>
    </row>
    <row r="13" spans="1:14" ht="15" customHeight="1" x14ac:dyDescent="0.15">
      <c r="A13" s="2" t="s">
        <v>7</v>
      </c>
    </row>
    <row r="14" spans="1:14" ht="15" customHeight="1" x14ac:dyDescent="0.15">
      <c r="A14" s="2" t="s">
        <v>29</v>
      </c>
    </row>
    <row r="15" spans="1:14" ht="15" customHeight="1" x14ac:dyDescent="0.15">
      <c r="A15" s="2" t="s">
        <v>32</v>
      </c>
    </row>
    <row r="16" spans="1:14" s="4" customFormat="1" ht="53.25" customHeight="1" x14ac:dyDescent="0.15">
      <c r="A16" s="33" t="s">
        <v>45</v>
      </c>
      <c r="B16" s="3" t="s">
        <v>24</v>
      </c>
      <c r="C16" s="3" t="s">
        <v>25</v>
      </c>
      <c r="D16" s="3" t="s">
        <v>26</v>
      </c>
      <c r="E16" s="31" t="s">
        <v>27</v>
      </c>
      <c r="F16" s="32"/>
      <c r="G16" s="3" t="s">
        <v>28</v>
      </c>
      <c r="H16" s="3" t="s">
        <v>34</v>
      </c>
      <c r="I16" s="54" t="s">
        <v>0</v>
      </c>
      <c r="J16" s="55"/>
      <c r="K16" s="55"/>
      <c r="L16" s="55"/>
      <c r="M16" s="56"/>
      <c r="N16" s="3" t="s">
        <v>30</v>
      </c>
    </row>
    <row r="17" spans="1:14" s="2" customFormat="1" ht="24.75" customHeight="1" x14ac:dyDescent="0.15">
      <c r="A17" s="11"/>
      <c r="B17" s="10"/>
      <c r="C17" s="10"/>
      <c r="D17" s="10"/>
      <c r="E17" s="28"/>
      <c r="F17" s="27"/>
      <c r="G17" s="12"/>
      <c r="H17" s="11"/>
      <c r="I17" s="59"/>
      <c r="J17" s="60"/>
      <c r="K17" s="60"/>
      <c r="L17" s="60"/>
      <c r="M17" s="61"/>
      <c r="N17" s="13"/>
    </row>
    <row r="18" spans="1:14" s="2" customFormat="1" ht="24.75" customHeight="1" x14ac:dyDescent="0.15">
      <c r="A18" s="12"/>
      <c r="B18" s="13"/>
      <c r="C18" s="13"/>
      <c r="D18" s="13"/>
      <c r="E18" s="29"/>
      <c r="F18" s="25"/>
      <c r="G18" s="12"/>
      <c r="H18" s="12"/>
      <c r="I18" s="59"/>
      <c r="J18" s="60"/>
      <c r="K18" s="60"/>
      <c r="L18" s="60"/>
      <c r="M18" s="61"/>
      <c r="N18" s="13"/>
    </row>
    <row r="19" spans="1:14" s="2" customFormat="1" ht="24.75" customHeight="1" x14ac:dyDescent="0.15">
      <c r="A19" s="12"/>
      <c r="B19" s="13"/>
      <c r="C19" s="13"/>
      <c r="D19" s="13"/>
      <c r="E19" s="29"/>
      <c r="F19" s="25"/>
      <c r="G19" s="12"/>
      <c r="H19" s="12"/>
      <c r="I19" s="59"/>
      <c r="J19" s="60"/>
      <c r="K19" s="60"/>
      <c r="L19" s="60"/>
      <c r="M19" s="61"/>
      <c r="N19" s="13"/>
    </row>
    <row r="20" spans="1:14" s="2" customFormat="1" ht="24.75" customHeight="1" x14ac:dyDescent="0.15">
      <c r="A20" s="12"/>
      <c r="B20" s="13"/>
      <c r="C20" s="13"/>
      <c r="D20" s="13"/>
      <c r="E20" s="29"/>
      <c r="F20" s="25"/>
      <c r="G20" s="12"/>
      <c r="H20" s="12"/>
      <c r="I20" s="59"/>
      <c r="J20" s="60"/>
      <c r="K20" s="60"/>
      <c r="L20" s="60"/>
      <c r="M20" s="61"/>
      <c r="N20" s="13"/>
    </row>
    <row r="21" spans="1:14" s="2" customFormat="1" ht="24.75" customHeight="1" x14ac:dyDescent="0.15">
      <c r="A21" s="12"/>
      <c r="B21" s="13"/>
      <c r="C21" s="13"/>
      <c r="D21" s="13"/>
      <c r="E21" s="29"/>
      <c r="F21" s="25"/>
      <c r="G21" s="12"/>
      <c r="H21" s="12"/>
      <c r="I21" s="59"/>
      <c r="J21" s="60"/>
      <c r="K21" s="60"/>
      <c r="L21" s="60"/>
      <c r="M21" s="61"/>
      <c r="N21" s="13"/>
    </row>
    <row r="22" spans="1:14" s="2" customFormat="1" ht="24.75" customHeight="1" x14ac:dyDescent="0.15">
      <c r="A22" s="12"/>
      <c r="B22" s="13"/>
      <c r="C22" s="13"/>
      <c r="D22" s="13"/>
      <c r="E22" s="29"/>
      <c r="F22" s="25"/>
      <c r="G22" s="12"/>
      <c r="H22" s="12"/>
      <c r="I22" s="59"/>
      <c r="J22" s="60"/>
      <c r="K22" s="60"/>
      <c r="L22" s="60"/>
      <c r="M22" s="61"/>
      <c r="N22" s="13"/>
    </row>
    <row r="23" spans="1:14" s="2" customFormat="1" ht="24.75" customHeight="1" x14ac:dyDescent="0.15">
      <c r="A23" s="12"/>
      <c r="B23" s="13"/>
      <c r="C23" s="13"/>
      <c r="D23" s="13"/>
      <c r="E23" s="29"/>
      <c r="F23" s="25"/>
      <c r="G23" s="12"/>
      <c r="H23" s="12"/>
      <c r="I23" s="59"/>
      <c r="J23" s="60"/>
      <c r="K23" s="60"/>
      <c r="L23" s="60"/>
      <c r="M23" s="61"/>
      <c r="N23" s="13"/>
    </row>
    <row r="24" spans="1:14" s="2" customFormat="1" ht="24.75" customHeight="1" x14ac:dyDescent="0.15">
      <c r="A24" s="12"/>
      <c r="B24" s="13"/>
      <c r="C24" s="13"/>
      <c r="D24" s="13"/>
      <c r="E24" s="29"/>
      <c r="F24" s="25"/>
      <c r="G24" s="12"/>
      <c r="H24" s="12"/>
      <c r="I24" s="59"/>
      <c r="J24" s="60"/>
      <c r="K24" s="60"/>
      <c r="L24" s="60"/>
      <c r="M24" s="61"/>
      <c r="N24" s="13"/>
    </row>
    <row r="25" spans="1:14" s="2" customFormat="1" ht="24.75" customHeight="1" x14ac:dyDescent="0.15">
      <c r="A25" s="12"/>
      <c r="B25" s="13"/>
      <c r="C25" s="13"/>
      <c r="D25" s="13"/>
      <c r="E25" s="29"/>
      <c r="F25" s="25"/>
      <c r="G25" s="12"/>
      <c r="H25" s="12"/>
      <c r="I25" s="59"/>
      <c r="J25" s="60"/>
      <c r="K25" s="60"/>
      <c r="L25" s="60"/>
      <c r="M25" s="61"/>
      <c r="N25" s="13"/>
    </row>
    <row r="26" spans="1:14" s="2" customFormat="1" ht="24.75" customHeight="1" x14ac:dyDescent="0.15">
      <c r="A26" s="15"/>
      <c r="B26" s="14"/>
      <c r="C26" s="14"/>
      <c r="D26" s="14"/>
      <c r="E26" s="30"/>
      <c r="F26" s="25"/>
      <c r="G26" s="12"/>
      <c r="H26" s="15"/>
      <c r="I26" s="59"/>
      <c r="J26" s="60"/>
      <c r="K26" s="60"/>
      <c r="L26" s="60"/>
      <c r="M26" s="61"/>
      <c r="N26" s="13"/>
    </row>
    <row r="27" spans="1:14" x14ac:dyDescent="0.15">
      <c r="A27" t="s">
        <v>46</v>
      </c>
    </row>
    <row r="28" spans="1:14" ht="21" customHeight="1" x14ac:dyDescent="0.15"/>
    <row r="29" spans="1:14" ht="15" customHeight="1" x14ac:dyDescent="0.15">
      <c r="A29" s="63" t="s">
        <v>1</v>
      </c>
      <c r="B29" s="63"/>
      <c r="C29" s="1" t="s">
        <v>2</v>
      </c>
      <c r="D29" s="1" t="s">
        <v>13</v>
      </c>
      <c r="E29" s="1" t="s">
        <v>3</v>
      </c>
      <c r="H29" s="26" t="s">
        <v>39</v>
      </c>
      <c r="I29" s="23"/>
      <c r="J29" s="23"/>
      <c r="K29" s="23"/>
    </row>
    <row r="30" spans="1:14" s="2" customFormat="1" ht="19.5" customHeight="1" x14ac:dyDescent="0.15">
      <c r="A30" s="50" t="s">
        <v>9</v>
      </c>
      <c r="B30" s="51"/>
      <c r="C30" s="3">
        <v>6000</v>
      </c>
      <c r="D30" s="16"/>
      <c r="E30" s="5">
        <f>C30*D30</f>
        <v>0</v>
      </c>
      <c r="H30" s="26"/>
      <c r="I30" s="23"/>
      <c r="J30" s="23"/>
      <c r="K30" s="23"/>
    </row>
    <row r="31" spans="1:14" s="2" customFormat="1" ht="19.5" customHeight="1" x14ac:dyDescent="0.15">
      <c r="A31" s="50" t="s">
        <v>10</v>
      </c>
      <c r="B31" s="51"/>
      <c r="C31" s="3">
        <v>6000</v>
      </c>
      <c r="D31" s="16"/>
      <c r="E31" s="5">
        <f t="shared" ref="E31:E41" si="0">C31*D31</f>
        <v>0</v>
      </c>
      <c r="H31" s="26"/>
      <c r="I31" s="23"/>
      <c r="J31" s="23"/>
      <c r="K31" s="23"/>
    </row>
    <row r="32" spans="1:14" s="2" customFormat="1" ht="19.5" customHeight="1" x14ac:dyDescent="0.15">
      <c r="A32" s="50" t="s">
        <v>11</v>
      </c>
      <c r="B32" s="51"/>
      <c r="C32" s="3">
        <v>6000</v>
      </c>
      <c r="D32" s="16"/>
      <c r="E32" s="5">
        <f t="shared" si="0"/>
        <v>0</v>
      </c>
      <c r="H32" s="26"/>
      <c r="I32" s="23"/>
      <c r="J32" s="23"/>
      <c r="K32" s="23"/>
    </row>
    <row r="33" spans="1:11" s="2" customFormat="1" ht="19.5" customHeight="1" x14ac:dyDescent="0.15">
      <c r="A33" s="50" t="s">
        <v>21</v>
      </c>
      <c r="B33" s="51"/>
      <c r="C33" s="3">
        <v>6000</v>
      </c>
      <c r="D33" s="16"/>
      <c r="E33" s="5">
        <f t="shared" si="0"/>
        <v>0</v>
      </c>
      <c r="H33" s="26"/>
      <c r="I33" s="23"/>
      <c r="J33" s="23"/>
      <c r="K33" s="23"/>
    </row>
    <row r="34" spans="1:11" s="2" customFormat="1" ht="19.5" customHeight="1" x14ac:dyDescent="0.15">
      <c r="A34" s="50" t="s">
        <v>22</v>
      </c>
      <c r="B34" s="51"/>
      <c r="C34" s="3">
        <v>6000</v>
      </c>
      <c r="D34" s="16"/>
      <c r="E34" s="5">
        <f t="shared" si="0"/>
        <v>0</v>
      </c>
      <c r="H34" s="26"/>
      <c r="I34" s="23"/>
      <c r="J34" s="23"/>
      <c r="K34" s="23"/>
    </row>
    <row r="35" spans="1:11" s="2" customFormat="1" ht="19.5" customHeight="1" x14ac:dyDescent="0.15">
      <c r="A35" s="50" t="s">
        <v>23</v>
      </c>
      <c r="B35" s="51"/>
      <c r="C35" s="3">
        <v>6000</v>
      </c>
      <c r="D35" s="16"/>
      <c r="E35" s="5">
        <f t="shared" si="0"/>
        <v>0</v>
      </c>
      <c r="H35" s="26"/>
      <c r="I35" s="23"/>
      <c r="J35" s="23"/>
      <c r="K35" s="23"/>
    </row>
    <row r="36" spans="1:11" s="2" customFormat="1" ht="19.5" customHeight="1" x14ac:dyDescent="0.15">
      <c r="A36" s="50" t="s">
        <v>15</v>
      </c>
      <c r="B36" s="51"/>
      <c r="C36" s="3">
        <v>3000</v>
      </c>
      <c r="D36" s="16"/>
      <c r="E36" s="5">
        <f t="shared" si="0"/>
        <v>0</v>
      </c>
      <c r="H36" s="26"/>
      <c r="I36" s="23"/>
      <c r="J36" s="23"/>
      <c r="K36" s="23"/>
    </row>
    <row r="37" spans="1:11" s="2" customFormat="1" ht="19.5" customHeight="1" x14ac:dyDescent="0.15">
      <c r="A37" s="50" t="s">
        <v>16</v>
      </c>
      <c r="B37" s="51"/>
      <c r="C37" s="3">
        <v>3000</v>
      </c>
      <c r="D37" s="16"/>
      <c r="E37" s="5">
        <f t="shared" si="0"/>
        <v>0</v>
      </c>
      <c r="H37" s="26"/>
      <c r="I37" s="23"/>
      <c r="J37" s="23"/>
      <c r="K37" s="23"/>
    </row>
    <row r="38" spans="1:11" s="2" customFormat="1" ht="19.5" customHeight="1" x14ac:dyDescent="0.15">
      <c r="A38" s="50" t="s">
        <v>17</v>
      </c>
      <c r="B38" s="51"/>
      <c r="C38" s="3">
        <v>3000</v>
      </c>
      <c r="D38" s="16"/>
      <c r="E38" s="5">
        <f t="shared" si="0"/>
        <v>0</v>
      </c>
      <c r="H38" s="26"/>
      <c r="I38" s="23"/>
      <c r="J38" s="23"/>
      <c r="K38" s="23"/>
    </row>
    <row r="39" spans="1:11" s="2" customFormat="1" ht="19.5" customHeight="1" x14ac:dyDescent="0.15">
      <c r="A39" s="50" t="s">
        <v>18</v>
      </c>
      <c r="B39" s="51"/>
      <c r="C39" s="3">
        <v>2000</v>
      </c>
      <c r="D39" s="16"/>
      <c r="E39" s="5">
        <f t="shared" si="0"/>
        <v>0</v>
      </c>
      <c r="H39" s="26"/>
      <c r="I39" s="23"/>
      <c r="J39" s="23"/>
      <c r="K39" s="23"/>
    </row>
    <row r="40" spans="1:11" s="2" customFormat="1" ht="19.5" customHeight="1" x14ac:dyDescent="0.15">
      <c r="A40" s="50" t="s">
        <v>19</v>
      </c>
      <c r="B40" s="51"/>
      <c r="C40" s="3">
        <v>2000</v>
      </c>
      <c r="D40" s="16"/>
      <c r="E40" s="5">
        <f t="shared" si="0"/>
        <v>0</v>
      </c>
      <c r="H40" s="26"/>
      <c r="I40" s="23"/>
      <c r="J40" s="23"/>
      <c r="K40" s="23"/>
    </row>
    <row r="41" spans="1:11" s="2" customFormat="1" ht="19.5" customHeight="1" x14ac:dyDescent="0.15">
      <c r="A41" s="53" t="s">
        <v>20</v>
      </c>
      <c r="B41" s="53"/>
      <c r="C41" s="3">
        <v>2000</v>
      </c>
      <c r="D41" s="16"/>
      <c r="E41" s="5">
        <f t="shared" si="0"/>
        <v>0</v>
      </c>
    </row>
    <row r="42" spans="1:11" s="2" customFormat="1" ht="23.25" customHeight="1" x14ac:dyDescent="0.15">
      <c r="A42" s="17"/>
      <c r="B42" s="17"/>
      <c r="C42" s="4"/>
      <c r="D42" s="19" t="s">
        <v>5</v>
      </c>
      <c r="E42" s="5">
        <f>SUM(E30:E41)</f>
        <v>0</v>
      </c>
    </row>
    <row r="43" spans="1:11" ht="23.25" customHeight="1" x14ac:dyDescent="0.15">
      <c r="A43" s="2" t="s">
        <v>40</v>
      </c>
      <c r="B43" s="18"/>
      <c r="C43" s="18"/>
      <c r="D43" s="18"/>
      <c r="E43" s="8"/>
      <c r="F43" s="4"/>
    </row>
    <row r="44" spans="1:11" ht="23.25" customHeight="1" x14ac:dyDescent="0.15">
      <c r="A44" s="18"/>
      <c r="B44" s="34" t="s">
        <v>54</v>
      </c>
      <c r="C44" s="18"/>
      <c r="D44" s="18"/>
      <c r="E44" s="9"/>
      <c r="H44" s="4"/>
      <c r="I44" s="4"/>
      <c r="J44" s="2"/>
      <c r="K44" s="2"/>
    </row>
    <row r="45" spans="1:11" ht="23.25" customHeight="1" x14ac:dyDescent="0.15">
      <c r="A45" s="18"/>
      <c r="B45" s="35" t="s">
        <v>43</v>
      </c>
      <c r="C45" s="18"/>
      <c r="D45" s="18"/>
      <c r="E45" s="9"/>
      <c r="H45" s="4"/>
      <c r="I45" s="4"/>
      <c r="J45" s="2"/>
      <c r="K45" s="2"/>
    </row>
    <row r="46" spans="1:11" ht="30" customHeight="1" x14ac:dyDescent="0.15">
      <c r="A46" s="52" t="s">
        <v>4</v>
      </c>
      <c r="B46" s="52"/>
      <c r="C46" s="37" t="s">
        <v>57</v>
      </c>
      <c r="D46" s="38"/>
      <c r="E46" s="39" t="s">
        <v>41</v>
      </c>
      <c r="F46" s="40"/>
      <c r="G46" s="39" t="s">
        <v>31</v>
      </c>
      <c r="H46" s="20">
        <f>4000*F46</f>
        <v>0</v>
      </c>
      <c r="I46" s="4" t="s">
        <v>8</v>
      </c>
      <c r="J46" s="2"/>
      <c r="K46" s="2"/>
    </row>
    <row r="47" spans="1:11" ht="30" customHeight="1" x14ac:dyDescent="0.15">
      <c r="A47" s="36"/>
      <c r="B47" s="36"/>
      <c r="C47" s="37" t="s">
        <v>58</v>
      </c>
      <c r="D47" s="38"/>
      <c r="E47" s="39" t="s">
        <v>42</v>
      </c>
      <c r="F47" s="40"/>
      <c r="G47" s="39" t="s">
        <v>31</v>
      </c>
      <c r="H47" s="20">
        <f>3500*F47</f>
        <v>0</v>
      </c>
      <c r="I47" s="4" t="s">
        <v>8</v>
      </c>
      <c r="J47" s="2"/>
      <c r="K47" s="2"/>
    </row>
    <row r="48" spans="1:11" ht="30" customHeight="1" x14ac:dyDescent="0.15">
      <c r="A48" s="39"/>
      <c r="B48" s="39"/>
      <c r="C48" s="39" t="s">
        <v>37</v>
      </c>
      <c r="D48" s="38"/>
      <c r="E48" s="39"/>
      <c r="F48" s="40"/>
      <c r="G48" s="39" t="s">
        <v>38</v>
      </c>
      <c r="H48" s="20">
        <f>5000*F48</f>
        <v>0</v>
      </c>
      <c r="I48" s="4" t="s">
        <v>8</v>
      </c>
      <c r="J48" s="2"/>
      <c r="K48" s="2"/>
    </row>
    <row r="49" spans="1:8" ht="23.25" customHeight="1" x14ac:dyDescent="0.15">
      <c r="A49" s="6"/>
      <c r="C49" s="6"/>
      <c r="D49" s="6"/>
      <c r="E49" s="6"/>
      <c r="H49" s="2"/>
    </row>
    <row r="50" spans="1:8" ht="41.25" customHeight="1" thickBot="1" x14ac:dyDescent="0.2"/>
    <row r="51" spans="1:8" ht="36.75" customHeight="1" thickBot="1" x14ac:dyDescent="0.2">
      <c r="G51" s="21" t="s">
        <v>6</v>
      </c>
      <c r="H51" s="22">
        <f>SUM(H46:H48)+E42</f>
        <v>0</v>
      </c>
    </row>
    <row r="52" spans="1:8" ht="23.25" customHeight="1" x14ac:dyDescent="0.15"/>
    <row r="53" spans="1:8" ht="15" x14ac:dyDescent="0.15">
      <c r="H53" s="7"/>
    </row>
    <row r="54" spans="1:8" ht="15" x14ac:dyDescent="0.15">
      <c r="H54" s="7"/>
    </row>
    <row r="55" spans="1:8" ht="15" x14ac:dyDescent="0.15">
      <c r="H55" s="7"/>
    </row>
  </sheetData>
  <mergeCells count="32">
    <mergeCell ref="A1:M1"/>
    <mergeCell ref="I19:M19"/>
    <mergeCell ref="A38:B38"/>
    <mergeCell ref="A29:B29"/>
    <mergeCell ref="A30:B30"/>
    <mergeCell ref="A31:B31"/>
    <mergeCell ref="I25:M25"/>
    <mergeCell ref="I26:M26"/>
    <mergeCell ref="A32:B32"/>
    <mergeCell ref="I20:M20"/>
    <mergeCell ref="I21:M21"/>
    <mergeCell ref="I22:M22"/>
    <mergeCell ref="I23:M23"/>
    <mergeCell ref="I24:M24"/>
    <mergeCell ref="A36:B36"/>
    <mergeCell ref="A33:B33"/>
    <mergeCell ref="A34:B34"/>
    <mergeCell ref="I16:M16"/>
    <mergeCell ref="A3:B3"/>
    <mergeCell ref="A8:B8"/>
    <mergeCell ref="I17:M17"/>
    <mergeCell ref="I18:M18"/>
    <mergeCell ref="A6:B6"/>
    <mergeCell ref="A7:B7"/>
    <mergeCell ref="A4:B4"/>
    <mergeCell ref="A5:B5"/>
    <mergeCell ref="A35:B35"/>
    <mergeCell ref="A46:B46"/>
    <mergeCell ref="A37:B37"/>
    <mergeCell ref="A39:B39"/>
    <mergeCell ref="A40:B40"/>
    <mergeCell ref="A41:B41"/>
  </mergeCells>
  <phoneticPr fontId="1"/>
  <dataValidations count="3">
    <dataValidation type="list" allowBlank="1" showInputMessage="1" showErrorMessage="1" sqref="A17:A26" xr:uid="{00000000-0002-0000-0000-000000000000}">
      <formula1>"会場（Ａ）,通信（Ｂ）"</formula1>
    </dataValidation>
    <dataValidation type="list" allowBlank="1" showInputMessage="1" showErrorMessage="1" sqref="G17:G26" xr:uid="{00000000-0002-0000-0000-000001000000}">
      <formula1>"１０,１２,１５"</formula1>
    </dataValidation>
    <dataValidation type="list" allowBlank="1" showInputMessage="1" showErrorMessage="1" sqref="H17:H26" xr:uid="{00000000-0002-0000-0000-000002000000}">
      <formula1>"幼,小１,小２,小３,小４,小５,小６,中１,中２,中３,高１"</formula1>
    </dataValidation>
  </dataValidations>
  <pageMargins left="0.42" right="0.39" top="0.4" bottom="0.21" header="0.3" footer="0.08"/>
  <pageSetup paperSize="1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95595-1755-4304-98B9-850AC2203DF1}">
  <dimension ref="A1:N55"/>
  <sheetViews>
    <sheetView topLeftCell="A35" workbookViewId="0">
      <selection activeCell="A46" sqref="A46:XFD48"/>
    </sheetView>
  </sheetViews>
  <sheetFormatPr defaultRowHeight="13.5" x14ac:dyDescent="0.15"/>
  <cols>
    <col min="1" max="1" width="12" customWidth="1"/>
    <col min="2" max="2" width="11.25" customWidth="1"/>
    <col min="3" max="3" width="11.625" customWidth="1"/>
    <col min="4" max="5" width="17.25" customWidth="1"/>
    <col min="6" max="6" width="9.625" customWidth="1"/>
    <col min="7" max="7" width="20.5" bestFit="1" customWidth="1"/>
    <col min="8" max="8" width="31" customWidth="1"/>
    <col min="12" max="12" width="2.875" customWidth="1"/>
    <col min="13" max="13" width="5.25" customWidth="1"/>
    <col min="14" max="14" width="25" customWidth="1"/>
  </cols>
  <sheetData>
    <row r="1" spans="1:14" ht="22.5" customHeight="1" x14ac:dyDescent="0.15">
      <c r="A1" s="62" t="s">
        <v>55</v>
      </c>
      <c r="B1" s="62"/>
      <c r="C1" s="62"/>
      <c r="D1" s="62"/>
      <c r="E1" s="62"/>
      <c r="F1" s="62"/>
      <c r="G1" s="62"/>
      <c r="H1" s="62"/>
      <c r="I1" s="62"/>
      <c r="J1" s="62"/>
      <c r="K1" s="62"/>
      <c r="L1" s="62"/>
      <c r="M1" s="62"/>
    </row>
    <row r="2" spans="1:14" ht="6.75" customHeight="1" x14ac:dyDescent="0.15"/>
    <row r="3" spans="1:14" ht="27.75" customHeight="1" x14ac:dyDescent="0.15">
      <c r="A3" s="57" t="s">
        <v>14</v>
      </c>
      <c r="B3" s="58"/>
      <c r="C3" s="44">
        <f>申込書!C3</f>
        <v>0</v>
      </c>
      <c r="D3" s="45"/>
      <c r="E3" s="45"/>
      <c r="F3" s="46"/>
      <c r="G3" t="s">
        <v>52</v>
      </c>
    </row>
    <row r="4" spans="1:14" ht="27.75" customHeight="1" x14ac:dyDescent="0.15">
      <c r="A4" s="57" t="s">
        <v>47</v>
      </c>
      <c r="B4" s="58"/>
      <c r="C4" s="44">
        <f>申込書!C4</f>
        <v>0</v>
      </c>
      <c r="D4" s="45"/>
      <c r="E4" s="45"/>
      <c r="F4" s="46"/>
      <c r="G4" t="s">
        <v>51</v>
      </c>
    </row>
    <row r="5" spans="1:14" ht="27.75" customHeight="1" x14ac:dyDescent="0.15">
      <c r="A5" s="57" t="s">
        <v>48</v>
      </c>
      <c r="B5" s="58"/>
      <c r="C5" s="44">
        <f>申込書!C5</f>
        <v>0</v>
      </c>
      <c r="D5" s="45"/>
      <c r="E5" s="45"/>
      <c r="F5" s="46"/>
      <c r="G5" t="s">
        <v>52</v>
      </c>
    </row>
    <row r="6" spans="1:14" ht="27.75" customHeight="1" x14ac:dyDescent="0.15">
      <c r="A6" s="57" t="s">
        <v>49</v>
      </c>
      <c r="B6" s="58"/>
      <c r="C6" s="44">
        <f>申込書!C6</f>
        <v>0</v>
      </c>
      <c r="D6" s="47"/>
      <c r="E6" s="47"/>
      <c r="F6" s="43"/>
      <c r="G6" t="s">
        <v>53</v>
      </c>
    </row>
    <row r="7" spans="1:14" ht="27.75" customHeight="1" x14ac:dyDescent="0.15">
      <c r="A7" s="57" t="s">
        <v>50</v>
      </c>
      <c r="B7" s="58"/>
      <c r="C7" s="44">
        <f>申込書!C7</f>
        <v>0</v>
      </c>
      <c r="D7" s="47"/>
      <c r="E7" s="47"/>
      <c r="F7" s="43"/>
      <c r="G7" t="s">
        <v>52</v>
      </c>
    </row>
    <row r="8" spans="1:14" ht="27.75" customHeight="1" x14ac:dyDescent="0.15">
      <c r="A8" s="57" t="s">
        <v>12</v>
      </c>
      <c r="B8" s="58"/>
      <c r="C8" s="48">
        <f>申込書!C8</f>
        <v>0</v>
      </c>
      <c r="D8" s="47"/>
      <c r="E8" s="47"/>
      <c r="F8" s="43"/>
      <c r="G8" t="s">
        <v>52</v>
      </c>
    </row>
    <row r="9" spans="1:14" ht="27.75" customHeight="1" x14ac:dyDescent="0.15">
      <c r="A9" s="24" t="s">
        <v>56</v>
      </c>
    </row>
    <row r="10" spans="1:14" ht="24" customHeight="1" x14ac:dyDescent="0.15">
      <c r="A10" s="41" t="s">
        <v>44</v>
      </c>
      <c r="E10" t="s">
        <v>36</v>
      </c>
    </row>
    <row r="11" spans="1:14" ht="15" customHeight="1" x14ac:dyDescent="0.15">
      <c r="A11" s="2" t="s">
        <v>35</v>
      </c>
    </row>
    <row r="12" spans="1:14" ht="15" customHeight="1" x14ac:dyDescent="0.15">
      <c r="A12" s="2" t="s">
        <v>33</v>
      </c>
    </row>
    <row r="13" spans="1:14" ht="15" customHeight="1" x14ac:dyDescent="0.15">
      <c r="A13" s="2" t="s">
        <v>7</v>
      </c>
    </row>
    <row r="14" spans="1:14" ht="15" customHeight="1" x14ac:dyDescent="0.15">
      <c r="A14" s="2" t="s">
        <v>29</v>
      </c>
    </row>
    <row r="15" spans="1:14" ht="15" customHeight="1" x14ac:dyDescent="0.15">
      <c r="A15" s="2" t="s">
        <v>32</v>
      </c>
    </row>
    <row r="16" spans="1:14" s="4" customFormat="1" ht="53.25" customHeight="1" x14ac:dyDescent="0.15">
      <c r="A16" s="33" t="s">
        <v>45</v>
      </c>
      <c r="B16" s="3" t="s">
        <v>24</v>
      </c>
      <c r="C16" s="3" t="s">
        <v>25</v>
      </c>
      <c r="D16" s="3" t="s">
        <v>26</v>
      </c>
      <c r="E16" s="31" t="s">
        <v>27</v>
      </c>
      <c r="F16" s="32"/>
      <c r="G16" s="3" t="s">
        <v>28</v>
      </c>
      <c r="H16" s="3" t="s">
        <v>34</v>
      </c>
      <c r="I16" s="54" t="s">
        <v>0</v>
      </c>
      <c r="J16" s="55"/>
      <c r="K16" s="55"/>
      <c r="L16" s="55"/>
      <c r="M16" s="56"/>
      <c r="N16" s="3" t="s">
        <v>30</v>
      </c>
    </row>
    <row r="17" spans="1:14" s="2" customFormat="1" ht="24.75" customHeight="1" x14ac:dyDescent="0.15">
      <c r="A17" s="11"/>
      <c r="B17" s="10"/>
      <c r="C17" s="10"/>
      <c r="D17" s="10"/>
      <c r="E17" s="28"/>
      <c r="F17" s="27"/>
      <c r="G17" s="12"/>
      <c r="H17" s="11"/>
      <c r="I17" s="59"/>
      <c r="J17" s="60"/>
      <c r="K17" s="60"/>
      <c r="L17" s="60"/>
      <c r="M17" s="61"/>
      <c r="N17" s="13"/>
    </row>
    <row r="18" spans="1:14" s="2" customFormat="1" ht="24.75" customHeight="1" x14ac:dyDescent="0.15">
      <c r="A18" s="12"/>
      <c r="B18" s="13"/>
      <c r="C18" s="13"/>
      <c r="D18" s="13"/>
      <c r="E18" s="29"/>
      <c r="F18" s="25"/>
      <c r="G18" s="12"/>
      <c r="H18" s="12"/>
      <c r="I18" s="59"/>
      <c r="J18" s="60"/>
      <c r="K18" s="60"/>
      <c r="L18" s="60"/>
      <c r="M18" s="61"/>
      <c r="N18" s="13"/>
    </row>
    <row r="19" spans="1:14" s="2" customFormat="1" ht="24.75" customHeight="1" x14ac:dyDescent="0.15">
      <c r="A19" s="12"/>
      <c r="B19" s="13"/>
      <c r="C19" s="13"/>
      <c r="D19" s="13"/>
      <c r="E19" s="29"/>
      <c r="F19" s="25"/>
      <c r="G19" s="12"/>
      <c r="H19" s="12"/>
      <c r="I19" s="59"/>
      <c r="J19" s="60"/>
      <c r="K19" s="60"/>
      <c r="L19" s="60"/>
      <c r="M19" s="61"/>
      <c r="N19" s="13"/>
    </row>
    <row r="20" spans="1:14" s="2" customFormat="1" ht="24.75" customHeight="1" x14ac:dyDescent="0.15">
      <c r="A20" s="12"/>
      <c r="B20" s="13"/>
      <c r="C20" s="13"/>
      <c r="D20" s="13"/>
      <c r="E20" s="29"/>
      <c r="F20" s="25"/>
      <c r="G20" s="12"/>
      <c r="H20" s="12"/>
      <c r="I20" s="59"/>
      <c r="J20" s="60"/>
      <c r="K20" s="60"/>
      <c r="L20" s="60"/>
      <c r="M20" s="61"/>
      <c r="N20" s="13"/>
    </row>
    <row r="21" spans="1:14" s="2" customFormat="1" ht="24.75" customHeight="1" x14ac:dyDescent="0.15">
      <c r="A21" s="12"/>
      <c r="B21" s="13"/>
      <c r="C21" s="13"/>
      <c r="D21" s="13"/>
      <c r="E21" s="29"/>
      <c r="F21" s="25"/>
      <c r="G21" s="12"/>
      <c r="H21" s="12"/>
      <c r="I21" s="59"/>
      <c r="J21" s="60"/>
      <c r="K21" s="60"/>
      <c r="L21" s="60"/>
      <c r="M21" s="61"/>
      <c r="N21" s="13"/>
    </row>
    <row r="22" spans="1:14" s="2" customFormat="1" ht="24.75" customHeight="1" x14ac:dyDescent="0.15">
      <c r="A22" s="12"/>
      <c r="B22" s="13"/>
      <c r="C22" s="13"/>
      <c r="D22" s="13"/>
      <c r="E22" s="29"/>
      <c r="F22" s="25"/>
      <c r="G22" s="12"/>
      <c r="H22" s="12"/>
      <c r="I22" s="59"/>
      <c r="J22" s="60"/>
      <c r="K22" s="60"/>
      <c r="L22" s="60"/>
      <c r="M22" s="61"/>
      <c r="N22" s="13"/>
    </row>
    <row r="23" spans="1:14" s="2" customFormat="1" ht="24.75" customHeight="1" x14ac:dyDescent="0.15">
      <c r="A23" s="12"/>
      <c r="B23" s="13"/>
      <c r="C23" s="13"/>
      <c r="D23" s="13"/>
      <c r="E23" s="29"/>
      <c r="F23" s="25"/>
      <c r="G23" s="12"/>
      <c r="H23" s="12"/>
      <c r="I23" s="59"/>
      <c r="J23" s="60"/>
      <c r="K23" s="60"/>
      <c r="L23" s="60"/>
      <c r="M23" s="61"/>
      <c r="N23" s="13"/>
    </row>
    <row r="24" spans="1:14" s="2" customFormat="1" ht="24.75" customHeight="1" x14ac:dyDescent="0.15">
      <c r="A24" s="12"/>
      <c r="B24" s="13"/>
      <c r="C24" s="13"/>
      <c r="D24" s="13"/>
      <c r="E24" s="29"/>
      <c r="F24" s="25"/>
      <c r="G24" s="12"/>
      <c r="H24" s="12"/>
      <c r="I24" s="59"/>
      <c r="J24" s="60"/>
      <c r="K24" s="60"/>
      <c r="L24" s="60"/>
      <c r="M24" s="61"/>
      <c r="N24" s="13"/>
    </row>
    <row r="25" spans="1:14" s="2" customFormat="1" ht="24.75" customHeight="1" x14ac:dyDescent="0.15">
      <c r="A25" s="12"/>
      <c r="B25" s="13"/>
      <c r="C25" s="13"/>
      <c r="D25" s="13"/>
      <c r="E25" s="29"/>
      <c r="F25" s="25"/>
      <c r="G25" s="12"/>
      <c r="H25" s="12"/>
      <c r="I25" s="59"/>
      <c r="J25" s="60"/>
      <c r="K25" s="60"/>
      <c r="L25" s="60"/>
      <c r="M25" s="61"/>
      <c r="N25" s="13"/>
    </row>
    <row r="26" spans="1:14" s="2" customFormat="1" ht="24.75" customHeight="1" x14ac:dyDescent="0.15">
      <c r="A26" s="15"/>
      <c r="B26" s="14"/>
      <c r="C26" s="14"/>
      <c r="D26" s="14"/>
      <c r="E26" s="30"/>
      <c r="F26" s="25"/>
      <c r="G26" s="12"/>
      <c r="H26" s="15"/>
      <c r="I26" s="59"/>
      <c r="J26" s="60"/>
      <c r="K26" s="60"/>
      <c r="L26" s="60"/>
      <c r="M26" s="61"/>
      <c r="N26" s="13"/>
    </row>
    <row r="27" spans="1:14" x14ac:dyDescent="0.15">
      <c r="A27" t="s">
        <v>46</v>
      </c>
    </row>
    <row r="28" spans="1:14" ht="21" customHeight="1" x14ac:dyDescent="0.15"/>
    <row r="29" spans="1:14" ht="15" customHeight="1" x14ac:dyDescent="0.15">
      <c r="A29" s="63" t="s">
        <v>1</v>
      </c>
      <c r="B29" s="63"/>
      <c r="C29" s="1" t="s">
        <v>2</v>
      </c>
      <c r="D29" s="1" t="s">
        <v>13</v>
      </c>
      <c r="E29" s="1" t="s">
        <v>3</v>
      </c>
      <c r="H29" s="26" t="s">
        <v>39</v>
      </c>
      <c r="I29" s="23"/>
      <c r="J29" s="23"/>
      <c r="K29" s="23"/>
    </row>
    <row r="30" spans="1:14" s="2" customFormat="1" ht="19.5" customHeight="1" x14ac:dyDescent="0.15">
      <c r="A30" s="50" t="s">
        <v>9</v>
      </c>
      <c r="B30" s="51"/>
      <c r="C30" s="3">
        <v>6000</v>
      </c>
      <c r="D30" s="16"/>
      <c r="E30" s="5">
        <f>C30*D30</f>
        <v>0</v>
      </c>
      <c r="H30" s="26"/>
      <c r="I30" s="23"/>
      <c r="J30" s="23"/>
      <c r="K30" s="23"/>
    </row>
    <row r="31" spans="1:14" s="2" customFormat="1" ht="19.5" customHeight="1" x14ac:dyDescent="0.15">
      <c r="A31" s="50" t="s">
        <v>10</v>
      </c>
      <c r="B31" s="51"/>
      <c r="C31" s="3">
        <v>6000</v>
      </c>
      <c r="D31" s="16"/>
      <c r="E31" s="5">
        <f t="shared" ref="E31:E41" si="0">C31*D31</f>
        <v>0</v>
      </c>
      <c r="H31" s="26"/>
      <c r="I31" s="23"/>
      <c r="J31" s="23"/>
      <c r="K31" s="23"/>
    </row>
    <row r="32" spans="1:14" s="2" customFormat="1" ht="19.5" customHeight="1" x14ac:dyDescent="0.15">
      <c r="A32" s="50" t="s">
        <v>11</v>
      </c>
      <c r="B32" s="51"/>
      <c r="C32" s="3">
        <v>6000</v>
      </c>
      <c r="D32" s="16"/>
      <c r="E32" s="5">
        <f t="shared" si="0"/>
        <v>0</v>
      </c>
      <c r="H32" s="26"/>
      <c r="I32" s="23"/>
      <c r="J32" s="23"/>
      <c r="K32" s="23"/>
    </row>
    <row r="33" spans="1:11" s="2" customFormat="1" ht="19.5" customHeight="1" x14ac:dyDescent="0.15">
      <c r="A33" s="50" t="s">
        <v>21</v>
      </c>
      <c r="B33" s="51"/>
      <c r="C33" s="3">
        <v>6000</v>
      </c>
      <c r="D33" s="16"/>
      <c r="E33" s="5">
        <f t="shared" si="0"/>
        <v>0</v>
      </c>
      <c r="H33" s="26"/>
      <c r="I33" s="23"/>
      <c r="J33" s="23"/>
      <c r="K33" s="23"/>
    </row>
    <row r="34" spans="1:11" s="2" customFormat="1" ht="19.5" customHeight="1" x14ac:dyDescent="0.15">
      <c r="A34" s="50" t="s">
        <v>22</v>
      </c>
      <c r="B34" s="51"/>
      <c r="C34" s="3">
        <v>6000</v>
      </c>
      <c r="D34" s="16"/>
      <c r="E34" s="5">
        <f t="shared" si="0"/>
        <v>0</v>
      </c>
      <c r="H34" s="26"/>
      <c r="I34" s="23"/>
      <c r="J34" s="23"/>
      <c r="K34" s="23"/>
    </row>
    <row r="35" spans="1:11" s="2" customFormat="1" ht="19.5" customHeight="1" x14ac:dyDescent="0.15">
      <c r="A35" s="50" t="s">
        <v>23</v>
      </c>
      <c r="B35" s="51"/>
      <c r="C35" s="3">
        <v>6000</v>
      </c>
      <c r="D35" s="16"/>
      <c r="E35" s="5">
        <f t="shared" si="0"/>
        <v>0</v>
      </c>
      <c r="H35" s="26"/>
      <c r="I35" s="23"/>
      <c r="J35" s="23"/>
      <c r="K35" s="23"/>
    </row>
    <row r="36" spans="1:11" s="2" customFormat="1" ht="19.5" customHeight="1" x14ac:dyDescent="0.15">
      <c r="A36" s="50" t="s">
        <v>15</v>
      </c>
      <c r="B36" s="51"/>
      <c r="C36" s="3">
        <v>3000</v>
      </c>
      <c r="D36" s="16"/>
      <c r="E36" s="5">
        <f t="shared" si="0"/>
        <v>0</v>
      </c>
      <c r="H36" s="26"/>
      <c r="I36" s="23"/>
      <c r="J36" s="23"/>
      <c r="K36" s="23"/>
    </row>
    <row r="37" spans="1:11" s="2" customFormat="1" ht="19.5" customHeight="1" x14ac:dyDescent="0.15">
      <c r="A37" s="50" t="s">
        <v>16</v>
      </c>
      <c r="B37" s="51"/>
      <c r="C37" s="3">
        <v>3000</v>
      </c>
      <c r="D37" s="16"/>
      <c r="E37" s="5">
        <f t="shared" si="0"/>
        <v>0</v>
      </c>
      <c r="H37" s="26"/>
      <c r="I37" s="23"/>
      <c r="J37" s="23"/>
      <c r="K37" s="23"/>
    </row>
    <row r="38" spans="1:11" s="2" customFormat="1" ht="19.5" customHeight="1" x14ac:dyDescent="0.15">
      <c r="A38" s="50" t="s">
        <v>17</v>
      </c>
      <c r="B38" s="51"/>
      <c r="C38" s="3">
        <v>3000</v>
      </c>
      <c r="D38" s="16"/>
      <c r="E38" s="5">
        <f t="shared" si="0"/>
        <v>0</v>
      </c>
      <c r="H38" s="26"/>
      <c r="I38" s="23"/>
      <c r="J38" s="23"/>
      <c r="K38" s="23"/>
    </row>
    <row r="39" spans="1:11" s="2" customFormat="1" ht="19.5" customHeight="1" x14ac:dyDescent="0.15">
      <c r="A39" s="50" t="s">
        <v>18</v>
      </c>
      <c r="B39" s="51"/>
      <c r="C39" s="3">
        <v>2000</v>
      </c>
      <c r="D39" s="16"/>
      <c r="E39" s="5">
        <f t="shared" si="0"/>
        <v>0</v>
      </c>
      <c r="H39" s="26"/>
      <c r="I39" s="23"/>
      <c r="J39" s="23"/>
      <c r="K39" s="23"/>
    </row>
    <row r="40" spans="1:11" s="2" customFormat="1" ht="19.5" customHeight="1" x14ac:dyDescent="0.15">
      <c r="A40" s="50" t="s">
        <v>19</v>
      </c>
      <c r="B40" s="51"/>
      <c r="C40" s="3">
        <v>2000</v>
      </c>
      <c r="D40" s="16"/>
      <c r="E40" s="5">
        <f t="shared" si="0"/>
        <v>0</v>
      </c>
      <c r="H40" s="26"/>
      <c r="I40" s="23"/>
      <c r="J40" s="23"/>
      <c r="K40" s="23"/>
    </row>
    <row r="41" spans="1:11" s="2" customFormat="1" ht="19.5" customHeight="1" x14ac:dyDescent="0.15">
      <c r="A41" s="53" t="s">
        <v>20</v>
      </c>
      <c r="B41" s="53"/>
      <c r="C41" s="3">
        <v>2000</v>
      </c>
      <c r="D41" s="16"/>
      <c r="E41" s="5">
        <f t="shared" si="0"/>
        <v>0</v>
      </c>
    </row>
    <row r="42" spans="1:11" s="2" customFormat="1" ht="23.25" customHeight="1" x14ac:dyDescent="0.15">
      <c r="A42" s="17"/>
      <c r="B42" s="17"/>
      <c r="C42" s="4"/>
      <c r="D42" s="19" t="s">
        <v>5</v>
      </c>
      <c r="E42" s="5">
        <f>SUM(E30:E41)</f>
        <v>0</v>
      </c>
    </row>
    <row r="43" spans="1:11" ht="23.25" customHeight="1" x14ac:dyDescent="0.15">
      <c r="A43" s="2" t="s">
        <v>40</v>
      </c>
      <c r="B43" s="18"/>
      <c r="C43" s="18"/>
      <c r="D43" s="18"/>
      <c r="E43" s="8"/>
      <c r="F43" s="4"/>
    </row>
    <row r="44" spans="1:11" ht="23.25" customHeight="1" x14ac:dyDescent="0.15">
      <c r="A44" s="18"/>
      <c r="B44" s="34" t="s">
        <v>54</v>
      </c>
      <c r="C44" s="18"/>
      <c r="D44" s="18"/>
      <c r="E44" s="9"/>
      <c r="H44" s="4"/>
      <c r="I44" s="4"/>
      <c r="J44" s="2"/>
      <c r="K44" s="2"/>
    </row>
    <row r="45" spans="1:11" ht="23.25" customHeight="1" x14ac:dyDescent="0.15">
      <c r="A45" s="18"/>
      <c r="B45" s="35" t="s">
        <v>43</v>
      </c>
      <c r="C45" s="18"/>
      <c r="D45" s="18"/>
      <c r="E45" s="9"/>
      <c r="H45" s="4"/>
      <c r="I45" s="4"/>
      <c r="J45" s="2"/>
      <c r="K45" s="2"/>
    </row>
    <row r="46" spans="1:11" ht="30" customHeight="1" x14ac:dyDescent="0.15">
      <c r="A46" s="52" t="s">
        <v>4</v>
      </c>
      <c r="B46" s="52"/>
      <c r="C46" s="37" t="s">
        <v>57</v>
      </c>
      <c r="D46" s="38"/>
      <c r="E46" s="39" t="s">
        <v>41</v>
      </c>
      <c r="F46" s="40"/>
      <c r="G46" s="39" t="s">
        <v>31</v>
      </c>
      <c r="H46" s="20">
        <f>4000*F46</f>
        <v>0</v>
      </c>
      <c r="I46" s="4" t="s">
        <v>8</v>
      </c>
      <c r="J46" s="2"/>
      <c r="K46" s="2"/>
    </row>
    <row r="47" spans="1:11" ht="30" customHeight="1" x14ac:dyDescent="0.15">
      <c r="A47" s="36"/>
      <c r="B47" s="36"/>
      <c r="C47" s="37" t="s">
        <v>58</v>
      </c>
      <c r="D47" s="38"/>
      <c r="E47" s="39" t="s">
        <v>42</v>
      </c>
      <c r="F47" s="40"/>
      <c r="G47" s="39" t="s">
        <v>31</v>
      </c>
      <c r="H47" s="20">
        <f>3500*F47</f>
        <v>0</v>
      </c>
      <c r="I47" s="4" t="s">
        <v>8</v>
      </c>
      <c r="J47" s="2"/>
      <c r="K47" s="2"/>
    </row>
    <row r="48" spans="1:11" ht="30" customHeight="1" x14ac:dyDescent="0.15">
      <c r="A48" s="39"/>
      <c r="B48" s="39"/>
      <c r="C48" s="39" t="s">
        <v>37</v>
      </c>
      <c r="D48" s="38"/>
      <c r="E48" s="39"/>
      <c r="F48" s="40"/>
      <c r="G48" s="39" t="s">
        <v>38</v>
      </c>
      <c r="H48" s="20">
        <f>5000*F48</f>
        <v>0</v>
      </c>
      <c r="I48" s="4" t="s">
        <v>8</v>
      </c>
      <c r="J48" s="2"/>
      <c r="K48" s="2"/>
    </row>
    <row r="49" spans="1:8" ht="23.25" customHeight="1" x14ac:dyDescent="0.15">
      <c r="A49" s="6"/>
      <c r="C49" s="6"/>
      <c r="D49" s="6"/>
      <c r="E49" s="6"/>
      <c r="H49" s="2"/>
    </row>
    <row r="50" spans="1:8" ht="41.25" customHeight="1" thickBot="1" x14ac:dyDescent="0.2"/>
    <row r="51" spans="1:8" ht="36.75" customHeight="1" thickBot="1" x14ac:dyDescent="0.2">
      <c r="G51" s="21" t="s">
        <v>6</v>
      </c>
      <c r="H51" s="22">
        <f>SUM(H46:H48)+E42</f>
        <v>0</v>
      </c>
    </row>
    <row r="52" spans="1:8" ht="23.25" customHeight="1" x14ac:dyDescent="0.15"/>
    <row r="53" spans="1:8" ht="15" x14ac:dyDescent="0.15">
      <c r="H53" s="7"/>
    </row>
    <row r="54" spans="1:8" ht="15" x14ac:dyDescent="0.15">
      <c r="H54" s="7"/>
    </row>
    <row r="55" spans="1:8" ht="15" x14ac:dyDescent="0.15">
      <c r="H55" s="7"/>
    </row>
  </sheetData>
  <mergeCells count="32">
    <mergeCell ref="A46:B46"/>
    <mergeCell ref="A6:B6"/>
    <mergeCell ref="A7:B7"/>
    <mergeCell ref="A35:B35"/>
    <mergeCell ref="A36:B36"/>
    <mergeCell ref="A37:B37"/>
    <mergeCell ref="A38:B38"/>
    <mergeCell ref="A39:B39"/>
    <mergeCell ref="A40:B40"/>
    <mergeCell ref="A41:B41"/>
    <mergeCell ref="A34:B34"/>
    <mergeCell ref="A31:B31"/>
    <mergeCell ref="A32:B32"/>
    <mergeCell ref="A33:B33"/>
    <mergeCell ref="I21:M21"/>
    <mergeCell ref="I22:M22"/>
    <mergeCell ref="I23:M23"/>
    <mergeCell ref="A29:B29"/>
    <mergeCell ref="A30:B30"/>
    <mergeCell ref="I24:M24"/>
    <mergeCell ref="I25:M25"/>
    <mergeCell ref="I26:M26"/>
    <mergeCell ref="I20:M20"/>
    <mergeCell ref="A1:M1"/>
    <mergeCell ref="A3:B3"/>
    <mergeCell ref="A4:B4"/>
    <mergeCell ref="A5:B5"/>
    <mergeCell ref="I16:M16"/>
    <mergeCell ref="I17:M17"/>
    <mergeCell ref="I18:M18"/>
    <mergeCell ref="I19:M19"/>
    <mergeCell ref="A8:B8"/>
  </mergeCells>
  <phoneticPr fontId="17"/>
  <dataValidations count="3">
    <dataValidation type="list" allowBlank="1" showInputMessage="1" showErrorMessage="1" sqref="H17:H26" xr:uid="{E016E0B1-335B-460E-875F-F6D657072098}">
      <formula1>"幼,小１,小２,小３,小４,小５,小６,中１,中２,中３,高１"</formula1>
    </dataValidation>
    <dataValidation type="list" allowBlank="1" showInputMessage="1" showErrorMessage="1" sqref="G17:G26" xr:uid="{0EF78EC8-F675-499E-B8A8-69F39A564D8C}">
      <formula1>"１０,１２,１５"</formula1>
    </dataValidation>
    <dataValidation type="list" allowBlank="1" showInputMessage="1" showErrorMessage="1" sqref="A17:A26" xr:uid="{1E43B9E6-85C4-4BC0-B4BD-C2C599698F3F}">
      <formula1>"会場（Ａ）,通信（Ｂ）"</formula1>
    </dataValidation>
  </dataValidations>
  <pageMargins left="0.42" right="0.39" top="0.4" bottom="0.21" header="0.3" footer="0.08"/>
  <pageSetup paperSize="1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70B95-B7DC-4AB1-8218-89E49D1CC1B7}">
  <dimension ref="A1:N55"/>
  <sheetViews>
    <sheetView topLeftCell="A18" workbookViewId="0">
      <selection activeCell="H46" sqref="H46"/>
    </sheetView>
  </sheetViews>
  <sheetFormatPr defaultRowHeight="13.5" x14ac:dyDescent="0.15"/>
  <cols>
    <col min="1" max="1" width="12" customWidth="1"/>
    <col min="2" max="2" width="11.25" customWidth="1"/>
    <col min="3" max="3" width="11.625" customWidth="1"/>
    <col min="4" max="5" width="17.25" customWidth="1"/>
    <col min="6" max="6" width="9.625" customWidth="1"/>
    <col min="7" max="7" width="20.5" bestFit="1" customWidth="1"/>
    <col min="8" max="8" width="31" customWidth="1"/>
    <col min="12" max="12" width="2.875" customWidth="1"/>
    <col min="13" max="13" width="5.25" customWidth="1"/>
    <col min="14" max="14" width="25" customWidth="1"/>
  </cols>
  <sheetData>
    <row r="1" spans="1:14" ht="22.5" customHeight="1" x14ac:dyDescent="0.15">
      <c r="A1" s="62" t="s">
        <v>55</v>
      </c>
      <c r="B1" s="62"/>
      <c r="C1" s="62"/>
      <c r="D1" s="62"/>
      <c r="E1" s="62"/>
      <c r="F1" s="62"/>
      <c r="G1" s="62"/>
      <c r="H1" s="62"/>
      <c r="I1" s="62"/>
      <c r="J1" s="62"/>
      <c r="K1" s="62"/>
      <c r="L1" s="62"/>
      <c r="M1" s="62"/>
    </row>
    <row r="2" spans="1:14" ht="6.75" customHeight="1" x14ac:dyDescent="0.15"/>
    <row r="3" spans="1:14" ht="27.75" customHeight="1" x14ac:dyDescent="0.15">
      <c r="A3" s="57" t="s">
        <v>14</v>
      </c>
      <c r="B3" s="58"/>
      <c r="C3" s="44">
        <f>申込書!C3</f>
        <v>0</v>
      </c>
      <c r="D3" s="45"/>
      <c r="E3" s="45"/>
      <c r="F3" s="46"/>
      <c r="G3" t="s">
        <v>52</v>
      </c>
    </row>
    <row r="4" spans="1:14" ht="27.75" customHeight="1" x14ac:dyDescent="0.15">
      <c r="A4" s="57" t="s">
        <v>47</v>
      </c>
      <c r="B4" s="58"/>
      <c r="C4" s="44">
        <f>申込書!C4</f>
        <v>0</v>
      </c>
      <c r="D4" s="45"/>
      <c r="E4" s="45"/>
      <c r="F4" s="46"/>
      <c r="G4" t="s">
        <v>51</v>
      </c>
    </row>
    <row r="5" spans="1:14" ht="27.75" customHeight="1" x14ac:dyDescent="0.15">
      <c r="A5" s="57" t="s">
        <v>48</v>
      </c>
      <c r="B5" s="58"/>
      <c r="C5" s="44">
        <f>申込書!C5</f>
        <v>0</v>
      </c>
      <c r="D5" s="45"/>
      <c r="E5" s="45"/>
      <c r="F5" s="46"/>
      <c r="G5" t="s">
        <v>52</v>
      </c>
    </row>
    <row r="6" spans="1:14" ht="27.75" customHeight="1" x14ac:dyDescent="0.15">
      <c r="A6" s="42" t="s">
        <v>49</v>
      </c>
      <c r="B6" s="43"/>
      <c r="C6" s="44">
        <f>申込書!C6</f>
        <v>0</v>
      </c>
      <c r="D6" s="47"/>
      <c r="E6" s="47"/>
      <c r="F6" s="43"/>
      <c r="G6" t="s">
        <v>53</v>
      </c>
    </row>
    <row r="7" spans="1:14" ht="27.75" customHeight="1" x14ac:dyDescent="0.15">
      <c r="A7" s="42" t="s">
        <v>50</v>
      </c>
      <c r="B7" s="43"/>
      <c r="C7" s="44">
        <f>申込書!C7</f>
        <v>0</v>
      </c>
      <c r="D7" s="47"/>
      <c r="E7" s="47"/>
      <c r="F7" s="43"/>
      <c r="G7" t="s">
        <v>52</v>
      </c>
    </row>
    <row r="8" spans="1:14" ht="27.75" customHeight="1" x14ac:dyDescent="0.15">
      <c r="A8" s="57" t="s">
        <v>12</v>
      </c>
      <c r="B8" s="58"/>
      <c r="C8" s="48">
        <f>申込書!C8</f>
        <v>0</v>
      </c>
      <c r="D8" s="47"/>
      <c r="E8" s="47"/>
      <c r="F8" s="43"/>
      <c r="G8" t="s">
        <v>52</v>
      </c>
    </row>
    <row r="9" spans="1:14" ht="27.75" customHeight="1" x14ac:dyDescent="0.15">
      <c r="A9" s="24" t="s">
        <v>56</v>
      </c>
    </row>
    <row r="10" spans="1:14" ht="24" customHeight="1" x14ac:dyDescent="0.15">
      <c r="A10" s="41" t="s">
        <v>44</v>
      </c>
      <c r="E10" t="s">
        <v>36</v>
      </c>
    </row>
    <row r="11" spans="1:14" ht="15" customHeight="1" x14ac:dyDescent="0.15">
      <c r="A11" s="2" t="s">
        <v>35</v>
      </c>
    </row>
    <row r="12" spans="1:14" ht="15" customHeight="1" x14ac:dyDescent="0.15">
      <c r="A12" s="2" t="s">
        <v>33</v>
      </c>
    </row>
    <row r="13" spans="1:14" ht="15" customHeight="1" x14ac:dyDescent="0.15">
      <c r="A13" s="2" t="s">
        <v>7</v>
      </c>
    </row>
    <row r="14" spans="1:14" ht="15" customHeight="1" x14ac:dyDescent="0.15">
      <c r="A14" s="2" t="s">
        <v>29</v>
      </c>
    </row>
    <row r="15" spans="1:14" ht="15" customHeight="1" x14ac:dyDescent="0.15">
      <c r="A15" s="2" t="s">
        <v>32</v>
      </c>
    </row>
    <row r="16" spans="1:14" s="4" customFormat="1" ht="53.25" customHeight="1" x14ac:dyDescent="0.15">
      <c r="A16" s="33" t="s">
        <v>45</v>
      </c>
      <c r="B16" s="3" t="s">
        <v>24</v>
      </c>
      <c r="C16" s="3" t="s">
        <v>25</v>
      </c>
      <c r="D16" s="3" t="s">
        <v>26</v>
      </c>
      <c r="E16" s="31" t="s">
        <v>27</v>
      </c>
      <c r="F16" s="32"/>
      <c r="G16" s="3" t="s">
        <v>28</v>
      </c>
      <c r="H16" s="3" t="s">
        <v>34</v>
      </c>
      <c r="I16" s="54" t="s">
        <v>0</v>
      </c>
      <c r="J16" s="55"/>
      <c r="K16" s="55"/>
      <c r="L16" s="55"/>
      <c r="M16" s="56"/>
      <c r="N16" s="3" t="s">
        <v>30</v>
      </c>
    </row>
    <row r="17" spans="1:14" s="2" customFormat="1" ht="24.75" customHeight="1" x14ac:dyDescent="0.15">
      <c r="A17" s="11"/>
      <c r="B17" s="10"/>
      <c r="C17" s="10"/>
      <c r="D17" s="10"/>
      <c r="E17" s="28"/>
      <c r="F17" s="27"/>
      <c r="G17" s="12"/>
      <c r="H17" s="11"/>
      <c r="I17" s="59"/>
      <c r="J17" s="60"/>
      <c r="K17" s="60"/>
      <c r="L17" s="60"/>
      <c r="M17" s="61"/>
      <c r="N17" s="13"/>
    </row>
    <row r="18" spans="1:14" s="2" customFormat="1" ht="24.75" customHeight="1" x14ac:dyDescent="0.15">
      <c r="A18" s="12"/>
      <c r="B18" s="13"/>
      <c r="C18" s="13"/>
      <c r="D18" s="13"/>
      <c r="E18" s="29"/>
      <c r="F18" s="25"/>
      <c r="G18" s="12"/>
      <c r="H18" s="12"/>
      <c r="I18" s="59"/>
      <c r="J18" s="60"/>
      <c r="K18" s="60"/>
      <c r="L18" s="60"/>
      <c r="M18" s="61"/>
      <c r="N18" s="13"/>
    </row>
    <row r="19" spans="1:14" s="2" customFormat="1" ht="24.75" customHeight="1" x14ac:dyDescent="0.15">
      <c r="A19" s="12"/>
      <c r="B19" s="13"/>
      <c r="C19" s="13"/>
      <c r="D19" s="13"/>
      <c r="E19" s="29"/>
      <c r="F19" s="25"/>
      <c r="G19" s="12"/>
      <c r="H19" s="12"/>
      <c r="I19" s="59"/>
      <c r="J19" s="60"/>
      <c r="K19" s="60"/>
      <c r="L19" s="60"/>
      <c r="M19" s="61"/>
      <c r="N19" s="13"/>
    </row>
    <row r="20" spans="1:14" s="2" customFormat="1" ht="24.75" customHeight="1" x14ac:dyDescent="0.15">
      <c r="A20" s="12"/>
      <c r="B20" s="13"/>
      <c r="C20" s="13"/>
      <c r="D20" s="13"/>
      <c r="E20" s="29"/>
      <c r="F20" s="25"/>
      <c r="G20" s="12"/>
      <c r="H20" s="12"/>
      <c r="I20" s="59"/>
      <c r="J20" s="60"/>
      <c r="K20" s="60"/>
      <c r="L20" s="60"/>
      <c r="M20" s="61"/>
      <c r="N20" s="13"/>
    </row>
    <row r="21" spans="1:14" s="2" customFormat="1" ht="24.75" customHeight="1" x14ac:dyDescent="0.15">
      <c r="A21" s="12"/>
      <c r="B21" s="13"/>
      <c r="C21" s="13"/>
      <c r="D21" s="13"/>
      <c r="E21" s="29"/>
      <c r="F21" s="25"/>
      <c r="G21" s="12"/>
      <c r="H21" s="12"/>
      <c r="I21" s="59"/>
      <c r="J21" s="60"/>
      <c r="K21" s="60"/>
      <c r="L21" s="60"/>
      <c r="M21" s="61"/>
      <c r="N21" s="13"/>
    </row>
    <row r="22" spans="1:14" s="2" customFormat="1" ht="24.75" customHeight="1" x14ac:dyDescent="0.15">
      <c r="A22" s="12"/>
      <c r="B22" s="13"/>
      <c r="C22" s="13"/>
      <c r="D22" s="13"/>
      <c r="E22" s="29"/>
      <c r="F22" s="25"/>
      <c r="G22" s="12"/>
      <c r="H22" s="12"/>
      <c r="I22" s="59"/>
      <c r="J22" s="60"/>
      <c r="K22" s="60"/>
      <c r="L22" s="60"/>
      <c r="M22" s="61"/>
      <c r="N22" s="13"/>
    </row>
    <row r="23" spans="1:14" s="2" customFormat="1" ht="24.75" customHeight="1" x14ac:dyDescent="0.15">
      <c r="A23" s="12"/>
      <c r="B23" s="13"/>
      <c r="C23" s="13"/>
      <c r="D23" s="13"/>
      <c r="E23" s="29"/>
      <c r="F23" s="25"/>
      <c r="G23" s="12"/>
      <c r="H23" s="12"/>
      <c r="I23" s="59"/>
      <c r="J23" s="60"/>
      <c r="K23" s="60"/>
      <c r="L23" s="60"/>
      <c r="M23" s="61"/>
      <c r="N23" s="13"/>
    </row>
    <row r="24" spans="1:14" s="2" customFormat="1" ht="24.75" customHeight="1" x14ac:dyDescent="0.15">
      <c r="A24" s="12"/>
      <c r="B24" s="13"/>
      <c r="C24" s="13"/>
      <c r="D24" s="13"/>
      <c r="E24" s="29"/>
      <c r="F24" s="25"/>
      <c r="G24" s="12"/>
      <c r="H24" s="12"/>
      <c r="I24" s="59"/>
      <c r="J24" s="60"/>
      <c r="K24" s="60"/>
      <c r="L24" s="60"/>
      <c r="M24" s="61"/>
      <c r="N24" s="13"/>
    </row>
    <row r="25" spans="1:14" s="2" customFormat="1" ht="24.75" customHeight="1" x14ac:dyDescent="0.15">
      <c r="A25" s="12"/>
      <c r="B25" s="13"/>
      <c r="C25" s="13"/>
      <c r="D25" s="13"/>
      <c r="E25" s="29"/>
      <c r="F25" s="25"/>
      <c r="G25" s="12"/>
      <c r="H25" s="12"/>
      <c r="I25" s="59"/>
      <c r="J25" s="60"/>
      <c r="K25" s="60"/>
      <c r="L25" s="60"/>
      <c r="M25" s="61"/>
      <c r="N25" s="13"/>
    </row>
    <row r="26" spans="1:14" s="2" customFormat="1" ht="24.75" customHeight="1" x14ac:dyDescent="0.15">
      <c r="A26" s="15"/>
      <c r="B26" s="14"/>
      <c r="C26" s="14"/>
      <c r="D26" s="14"/>
      <c r="E26" s="30"/>
      <c r="F26" s="25"/>
      <c r="G26" s="12"/>
      <c r="H26" s="15"/>
      <c r="I26" s="59"/>
      <c r="J26" s="60"/>
      <c r="K26" s="60"/>
      <c r="L26" s="60"/>
      <c r="M26" s="61"/>
      <c r="N26" s="13"/>
    </row>
    <row r="27" spans="1:14" x14ac:dyDescent="0.15">
      <c r="A27" t="s">
        <v>46</v>
      </c>
    </row>
    <row r="28" spans="1:14" ht="21" customHeight="1" x14ac:dyDescent="0.15"/>
    <row r="29" spans="1:14" ht="15" customHeight="1" x14ac:dyDescent="0.15">
      <c r="A29" s="63" t="s">
        <v>1</v>
      </c>
      <c r="B29" s="63"/>
      <c r="C29" s="1" t="s">
        <v>2</v>
      </c>
      <c r="D29" s="1" t="s">
        <v>13</v>
      </c>
      <c r="E29" s="1" t="s">
        <v>3</v>
      </c>
      <c r="H29" s="26" t="s">
        <v>39</v>
      </c>
      <c r="I29" s="23"/>
      <c r="J29" s="23"/>
      <c r="K29" s="23"/>
    </row>
    <row r="30" spans="1:14" s="2" customFormat="1" ht="19.5" customHeight="1" x14ac:dyDescent="0.15">
      <c r="A30" s="50" t="s">
        <v>9</v>
      </c>
      <c r="B30" s="51"/>
      <c r="C30" s="3">
        <v>6000</v>
      </c>
      <c r="D30" s="16"/>
      <c r="E30" s="5">
        <f>C30*D30</f>
        <v>0</v>
      </c>
      <c r="H30" s="26"/>
      <c r="I30" s="23"/>
      <c r="J30" s="23"/>
      <c r="K30" s="23"/>
    </row>
    <row r="31" spans="1:14" s="2" customFormat="1" ht="19.5" customHeight="1" x14ac:dyDescent="0.15">
      <c r="A31" s="50" t="s">
        <v>10</v>
      </c>
      <c r="B31" s="51"/>
      <c r="C31" s="3">
        <v>6000</v>
      </c>
      <c r="D31" s="16"/>
      <c r="E31" s="5">
        <f t="shared" ref="E31:E41" si="0">C31*D31</f>
        <v>0</v>
      </c>
      <c r="H31" s="26"/>
      <c r="I31" s="23"/>
      <c r="J31" s="23"/>
      <c r="K31" s="23"/>
    </row>
    <row r="32" spans="1:14" s="2" customFormat="1" ht="19.5" customHeight="1" x14ac:dyDescent="0.15">
      <c r="A32" s="50" t="s">
        <v>11</v>
      </c>
      <c r="B32" s="51"/>
      <c r="C32" s="3">
        <v>6000</v>
      </c>
      <c r="D32" s="16"/>
      <c r="E32" s="5">
        <f t="shared" si="0"/>
        <v>0</v>
      </c>
      <c r="H32" s="26"/>
      <c r="I32" s="23"/>
      <c r="J32" s="23"/>
      <c r="K32" s="23"/>
    </row>
    <row r="33" spans="1:11" s="2" customFormat="1" ht="19.5" customHeight="1" x14ac:dyDescent="0.15">
      <c r="A33" s="50" t="s">
        <v>21</v>
      </c>
      <c r="B33" s="51"/>
      <c r="C33" s="3">
        <v>6000</v>
      </c>
      <c r="D33" s="16"/>
      <c r="E33" s="5">
        <f t="shared" si="0"/>
        <v>0</v>
      </c>
      <c r="H33" s="26"/>
      <c r="I33" s="23"/>
      <c r="J33" s="23"/>
      <c r="K33" s="23"/>
    </row>
    <row r="34" spans="1:11" s="2" customFormat="1" ht="19.5" customHeight="1" x14ac:dyDescent="0.15">
      <c r="A34" s="50" t="s">
        <v>22</v>
      </c>
      <c r="B34" s="51"/>
      <c r="C34" s="3">
        <v>6000</v>
      </c>
      <c r="D34" s="16"/>
      <c r="E34" s="5">
        <f t="shared" si="0"/>
        <v>0</v>
      </c>
      <c r="H34" s="26"/>
      <c r="I34" s="23"/>
      <c r="J34" s="23"/>
      <c r="K34" s="23"/>
    </row>
    <row r="35" spans="1:11" s="2" customFormat="1" ht="19.5" customHeight="1" x14ac:dyDescent="0.15">
      <c r="A35" s="50" t="s">
        <v>23</v>
      </c>
      <c r="B35" s="51"/>
      <c r="C35" s="3">
        <v>6000</v>
      </c>
      <c r="D35" s="16"/>
      <c r="E35" s="5">
        <f t="shared" si="0"/>
        <v>0</v>
      </c>
      <c r="H35" s="26"/>
      <c r="I35" s="23"/>
      <c r="J35" s="23"/>
      <c r="K35" s="23"/>
    </row>
    <row r="36" spans="1:11" s="2" customFormat="1" ht="19.5" customHeight="1" x14ac:dyDescent="0.15">
      <c r="A36" s="50" t="s">
        <v>15</v>
      </c>
      <c r="B36" s="51"/>
      <c r="C36" s="3">
        <v>3000</v>
      </c>
      <c r="D36" s="16"/>
      <c r="E36" s="5">
        <f t="shared" si="0"/>
        <v>0</v>
      </c>
      <c r="H36" s="26"/>
      <c r="I36" s="23"/>
      <c r="J36" s="23"/>
      <c r="K36" s="23"/>
    </row>
    <row r="37" spans="1:11" s="2" customFormat="1" ht="19.5" customHeight="1" x14ac:dyDescent="0.15">
      <c r="A37" s="50" t="s">
        <v>16</v>
      </c>
      <c r="B37" s="51"/>
      <c r="C37" s="3">
        <v>3000</v>
      </c>
      <c r="D37" s="16"/>
      <c r="E37" s="5">
        <f t="shared" si="0"/>
        <v>0</v>
      </c>
      <c r="H37" s="26"/>
      <c r="I37" s="23"/>
      <c r="J37" s="23"/>
      <c r="K37" s="23"/>
    </row>
    <row r="38" spans="1:11" s="2" customFormat="1" ht="19.5" customHeight="1" x14ac:dyDescent="0.15">
      <c r="A38" s="50" t="s">
        <v>17</v>
      </c>
      <c r="B38" s="51"/>
      <c r="C38" s="3">
        <v>3000</v>
      </c>
      <c r="D38" s="16"/>
      <c r="E38" s="5">
        <f t="shared" si="0"/>
        <v>0</v>
      </c>
      <c r="H38" s="26"/>
      <c r="I38" s="23"/>
      <c r="J38" s="23"/>
      <c r="K38" s="23"/>
    </row>
    <row r="39" spans="1:11" s="2" customFormat="1" ht="19.5" customHeight="1" x14ac:dyDescent="0.15">
      <c r="A39" s="50" t="s">
        <v>18</v>
      </c>
      <c r="B39" s="51"/>
      <c r="C39" s="3">
        <v>2000</v>
      </c>
      <c r="D39" s="16"/>
      <c r="E39" s="5">
        <f t="shared" si="0"/>
        <v>0</v>
      </c>
      <c r="H39" s="26"/>
      <c r="I39" s="23"/>
      <c r="J39" s="23"/>
      <c r="K39" s="23"/>
    </row>
    <row r="40" spans="1:11" s="2" customFormat="1" ht="19.5" customHeight="1" x14ac:dyDescent="0.15">
      <c r="A40" s="50" t="s">
        <v>19</v>
      </c>
      <c r="B40" s="51"/>
      <c r="C40" s="3">
        <v>2000</v>
      </c>
      <c r="D40" s="16"/>
      <c r="E40" s="5">
        <f t="shared" si="0"/>
        <v>0</v>
      </c>
      <c r="H40" s="26"/>
      <c r="I40" s="23"/>
      <c r="J40" s="23"/>
      <c r="K40" s="23"/>
    </row>
    <row r="41" spans="1:11" s="2" customFormat="1" ht="19.5" customHeight="1" x14ac:dyDescent="0.15">
      <c r="A41" s="53" t="s">
        <v>20</v>
      </c>
      <c r="B41" s="53"/>
      <c r="C41" s="3">
        <v>2000</v>
      </c>
      <c r="D41" s="16"/>
      <c r="E41" s="5">
        <f t="shared" si="0"/>
        <v>0</v>
      </c>
    </row>
    <row r="42" spans="1:11" s="2" customFormat="1" ht="23.25" customHeight="1" x14ac:dyDescent="0.15">
      <c r="A42" s="17"/>
      <c r="B42" s="17"/>
      <c r="C42" s="4"/>
      <c r="D42" s="19" t="s">
        <v>5</v>
      </c>
      <c r="E42" s="5">
        <f>SUM(E30:E41)</f>
        <v>0</v>
      </c>
    </row>
    <row r="43" spans="1:11" ht="23.25" customHeight="1" x14ac:dyDescent="0.15">
      <c r="A43" s="2" t="s">
        <v>40</v>
      </c>
      <c r="B43" s="18"/>
      <c r="C43" s="18"/>
      <c r="D43" s="18"/>
      <c r="E43" s="8"/>
      <c r="F43" s="4"/>
    </row>
    <row r="44" spans="1:11" ht="23.25" customHeight="1" x14ac:dyDescent="0.15">
      <c r="A44" s="18"/>
      <c r="B44" s="34" t="s">
        <v>54</v>
      </c>
      <c r="C44" s="18"/>
      <c r="D44" s="18"/>
      <c r="E44" s="9"/>
      <c r="H44" s="4"/>
      <c r="I44" s="4"/>
      <c r="J44" s="2"/>
      <c r="K44" s="2"/>
    </row>
    <row r="45" spans="1:11" ht="23.25" customHeight="1" x14ac:dyDescent="0.15">
      <c r="A45" s="18"/>
      <c r="B45" s="35" t="s">
        <v>43</v>
      </c>
      <c r="C45" s="18"/>
      <c r="D45" s="18"/>
      <c r="E45" s="9"/>
      <c r="H45" s="4"/>
      <c r="I45" s="4"/>
      <c r="J45" s="2"/>
      <c r="K45" s="2"/>
    </row>
    <row r="46" spans="1:11" ht="30" customHeight="1" x14ac:dyDescent="0.15">
      <c r="A46" s="52" t="s">
        <v>4</v>
      </c>
      <c r="B46" s="52"/>
      <c r="C46" s="37" t="s">
        <v>57</v>
      </c>
      <c r="D46" s="38"/>
      <c r="E46" s="39" t="s">
        <v>41</v>
      </c>
      <c r="F46" s="40"/>
      <c r="G46" s="39" t="s">
        <v>31</v>
      </c>
      <c r="H46" s="20">
        <f>4000*F46</f>
        <v>0</v>
      </c>
      <c r="I46" s="4" t="s">
        <v>8</v>
      </c>
      <c r="J46" s="2"/>
      <c r="K46" s="2"/>
    </row>
    <row r="47" spans="1:11" ht="30" customHeight="1" x14ac:dyDescent="0.15">
      <c r="A47" s="36"/>
      <c r="B47" s="36"/>
      <c r="C47" s="37" t="s">
        <v>58</v>
      </c>
      <c r="D47" s="38"/>
      <c r="E47" s="39" t="s">
        <v>42</v>
      </c>
      <c r="F47" s="40"/>
      <c r="G47" s="39" t="s">
        <v>31</v>
      </c>
      <c r="H47" s="20">
        <f>3500*F47</f>
        <v>0</v>
      </c>
      <c r="I47" s="4" t="s">
        <v>8</v>
      </c>
      <c r="J47" s="2"/>
      <c r="K47" s="2"/>
    </row>
    <row r="48" spans="1:11" ht="30" customHeight="1" x14ac:dyDescent="0.15">
      <c r="A48" s="39"/>
      <c r="B48" s="39"/>
      <c r="C48" s="39" t="s">
        <v>37</v>
      </c>
      <c r="D48" s="38"/>
      <c r="E48" s="39"/>
      <c r="F48" s="40"/>
      <c r="G48" s="39" t="s">
        <v>38</v>
      </c>
      <c r="H48" s="20">
        <f>5000*F48</f>
        <v>0</v>
      </c>
      <c r="I48" s="4" t="s">
        <v>8</v>
      </c>
      <c r="J48" s="2"/>
      <c r="K48" s="2"/>
    </row>
    <row r="49" spans="1:8" ht="23.25" customHeight="1" x14ac:dyDescent="0.15">
      <c r="A49" s="6"/>
      <c r="C49" s="6"/>
      <c r="D49" s="6"/>
      <c r="E49" s="6"/>
      <c r="H49" s="2"/>
    </row>
    <row r="50" spans="1:8" ht="41.25" customHeight="1" thickBot="1" x14ac:dyDescent="0.2"/>
    <row r="51" spans="1:8" ht="36.75" customHeight="1" thickBot="1" x14ac:dyDescent="0.2">
      <c r="G51" s="21" t="s">
        <v>6</v>
      </c>
      <c r="H51" s="22">
        <f>SUM(H46:H48)+E42</f>
        <v>0</v>
      </c>
    </row>
    <row r="52" spans="1:8" ht="23.25" customHeight="1" x14ac:dyDescent="0.15"/>
    <row r="53" spans="1:8" ht="15" x14ac:dyDescent="0.15">
      <c r="H53" s="7"/>
    </row>
    <row r="54" spans="1:8" ht="15" x14ac:dyDescent="0.15">
      <c r="H54" s="7"/>
    </row>
    <row r="55" spans="1:8" ht="15" x14ac:dyDescent="0.15">
      <c r="H55" s="7"/>
    </row>
  </sheetData>
  <mergeCells count="30">
    <mergeCell ref="A46:B46"/>
    <mergeCell ref="A35:B35"/>
    <mergeCell ref="A36:B36"/>
    <mergeCell ref="A37:B37"/>
    <mergeCell ref="A38:B38"/>
    <mergeCell ref="A39:B39"/>
    <mergeCell ref="A40:B40"/>
    <mergeCell ref="A41:B41"/>
    <mergeCell ref="A34:B34"/>
    <mergeCell ref="I21:M21"/>
    <mergeCell ref="I22:M22"/>
    <mergeCell ref="I23:M23"/>
    <mergeCell ref="A29:B29"/>
    <mergeCell ref="A30:B30"/>
    <mergeCell ref="A31:B31"/>
    <mergeCell ref="A32:B32"/>
    <mergeCell ref="A33:B33"/>
    <mergeCell ref="I24:M24"/>
    <mergeCell ref="I25:M25"/>
    <mergeCell ref="I26:M26"/>
    <mergeCell ref="I20:M20"/>
    <mergeCell ref="A1:M1"/>
    <mergeCell ref="A3:B3"/>
    <mergeCell ref="A4:B4"/>
    <mergeCell ref="A5:B5"/>
    <mergeCell ref="I16:M16"/>
    <mergeCell ref="I17:M17"/>
    <mergeCell ref="I18:M18"/>
    <mergeCell ref="I19:M19"/>
    <mergeCell ref="A8:B8"/>
  </mergeCells>
  <phoneticPr fontId="17"/>
  <dataValidations count="3">
    <dataValidation type="list" allowBlank="1" showInputMessage="1" showErrorMessage="1" sqref="A17:A26" xr:uid="{43A9C3B2-BD9E-4326-8977-35DEF3C1CBF4}">
      <formula1>"会場（Ａ）,通信（Ｂ）"</formula1>
    </dataValidation>
    <dataValidation type="list" allowBlank="1" showInputMessage="1" showErrorMessage="1" sqref="G17:G26" xr:uid="{0AF3D324-6530-477D-91B6-37FB59DCA02D}">
      <formula1>"１０,１２,１５"</formula1>
    </dataValidation>
    <dataValidation type="list" allowBlank="1" showInputMessage="1" showErrorMessage="1" sqref="H17:H26" xr:uid="{F3D9DB8A-D8AF-428D-8EE4-1358BDEBAD07}">
      <formula1>"幼,小１,小２,小３,小４,小５,小６,中１,中２,中３,高１"</formula1>
    </dataValidation>
  </dataValidations>
  <pageMargins left="0.42" right="0.39" top="0.4" bottom="0.21" header="0.3" footer="0.08"/>
  <pageSetup paperSize="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申込書</vt:lpstr>
      <vt:lpstr>申込書 (2)</vt:lpstr>
      <vt:lpstr>申込書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kanemoto</dc:creator>
  <cp:lastModifiedBy>kazuhiro kanemoto</cp:lastModifiedBy>
  <cp:lastPrinted>2011-01-13T06:46:59Z</cp:lastPrinted>
  <dcterms:created xsi:type="dcterms:W3CDTF">2008-01-21T14:45:07Z</dcterms:created>
  <dcterms:modified xsi:type="dcterms:W3CDTF">2025-01-19T06:33:48Z</dcterms:modified>
</cp:coreProperties>
</file>